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9140" yWindow="65516" windowWidth="9660" windowHeight="13020" activeTab="0"/>
  </bookViews>
  <sheets>
    <sheet name="SARS感染可能性例者数" sheetId="1" r:id="rId1"/>
    <sheet name="SARS旅行延期勧告地域" sheetId="2" r:id="rId2"/>
    <sheet name="SARS感染指定地域" sheetId="3" r:id="rId3"/>
  </sheets>
  <definedNames>
    <definedName name="TABLE" localSheetId="0">'SARS感染可能性例者数'!#REF!</definedName>
    <definedName name="TABLE" localSheetId="2">'SARS感染指定地域'!#REF!</definedName>
    <definedName name="TABLE_10" localSheetId="0">'SARS感染可能性例者数'!#REF!</definedName>
    <definedName name="TABLE_10" localSheetId="2">'SARS感染指定地域'!#REF!</definedName>
    <definedName name="TABLE_11" localSheetId="0">'SARS感染可能性例者数'!#REF!</definedName>
    <definedName name="TABLE_11" localSheetId="2">'SARS感染指定地域'!#REF!</definedName>
    <definedName name="TABLE_12" localSheetId="0">'SARS感染可能性例者数'!#REF!</definedName>
    <definedName name="TABLE_12" localSheetId="2">'SARS感染指定地域'!#REF!</definedName>
    <definedName name="TABLE_13" localSheetId="0">'SARS感染可能性例者数'!#REF!</definedName>
    <definedName name="TABLE_13" localSheetId="2">'SARS感染指定地域'!#REF!</definedName>
    <definedName name="TABLE_14" localSheetId="0">'SARS感染可能性例者数'!#REF!</definedName>
    <definedName name="TABLE_14" localSheetId="2">'SARS感染指定地域'!#REF!</definedName>
    <definedName name="TABLE_15" localSheetId="0">'SARS感染可能性例者数'!#REF!</definedName>
    <definedName name="TABLE_15" localSheetId="2">'SARS感染指定地域'!#REF!</definedName>
    <definedName name="TABLE_16" localSheetId="0">'SARS感染可能性例者数'!#REF!</definedName>
    <definedName name="TABLE_16" localSheetId="2">'SARS感染指定地域'!#REF!</definedName>
    <definedName name="TABLE_17" localSheetId="0">'SARS感染可能性例者数'!#REF!</definedName>
    <definedName name="TABLE_17" localSheetId="2">'SARS感染指定地域'!#REF!</definedName>
    <definedName name="TABLE_18" localSheetId="0">'SARS感染可能性例者数'!#REF!</definedName>
    <definedName name="TABLE_18" localSheetId="2">'SARS感染指定地域'!#REF!</definedName>
    <definedName name="TABLE_19" localSheetId="0">'SARS感染可能性例者数'!#REF!</definedName>
    <definedName name="TABLE_19" localSheetId="2">'SARS感染指定地域'!#REF!</definedName>
    <definedName name="TABLE_2" localSheetId="0">'SARS感染可能性例者数'!#REF!</definedName>
    <definedName name="TABLE_2" localSheetId="2">'SARS感染指定地域'!#REF!</definedName>
    <definedName name="TABLE_20" localSheetId="0">'SARS感染可能性例者数'!#REF!</definedName>
    <definedName name="TABLE_20" localSheetId="2">'SARS感染指定地域'!#REF!</definedName>
    <definedName name="TABLE_21" localSheetId="0">'SARS感染可能性例者数'!#REF!</definedName>
    <definedName name="TABLE_21" localSheetId="2">'SARS感染指定地域'!#REF!</definedName>
    <definedName name="TABLE_22" localSheetId="0">'SARS感染可能性例者数'!#REF!</definedName>
    <definedName name="TABLE_22" localSheetId="2">'SARS感染指定地域'!#REF!</definedName>
    <definedName name="TABLE_23" localSheetId="0">'SARS感染可能性例者数'!#REF!</definedName>
    <definedName name="TABLE_23" localSheetId="2">'SARS感染指定地域'!#REF!</definedName>
    <definedName name="TABLE_24" localSheetId="0">'SARS感染可能性例者数'!#REF!</definedName>
    <definedName name="TABLE_24" localSheetId="2">'SARS感染指定地域'!#REF!</definedName>
    <definedName name="TABLE_25" localSheetId="0">'SARS感染可能性例者数'!#REF!</definedName>
    <definedName name="TABLE_25" localSheetId="2">'SARS感染指定地域'!#REF!</definedName>
    <definedName name="TABLE_26" localSheetId="0">'SARS感染可能性例者数'!#REF!</definedName>
    <definedName name="TABLE_26" localSheetId="2">'SARS感染指定地域'!#REF!</definedName>
    <definedName name="TABLE_27" localSheetId="0">'SARS感染可能性例者数'!#REF!</definedName>
    <definedName name="TABLE_27" localSheetId="2">'SARS感染指定地域'!#REF!</definedName>
    <definedName name="TABLE_28" localSheetId="0">'SARS感染可能性例者数'!#REF!</definedName>
    <definedName name="TABLE_28" localSheetId="2">'SARS感染指定地域'!#REF!</definedName>
    <definedName name="TABLE_29" localSheetId="0">'SARS感染可能性例者数'!#REF!</definedName>
    <definedName name="TABLE_29" localSheetId="2">'SARS感染指定地域'!#REF!</definedName>
    <definedName name="TABLE_3" localSheetId="0">'SARS感染可能性例者数'!#REF!</definedName>
    <definedName name="TABLE_3" localSheetId="2">'SARS感染指定地域'!#REF!</definedName>
    <definedName name="TABLE_30" localSheetId="0">'SARS感染可能性例者数'!#REF!</definedName>
    <definedName name="TABLE_30" localSheetId="2">'SARS感染指定地域'!#REF!</definedName>
    <definedName name="TABLE_31" localSheetId="0">'SARS感染可能性例者数'!#REF!</definedName>
    <definedName name="TABLE_31" localSheetId="2">'SARS感染指定地域'!#REF!</definedName>
    <definedName name="TABLE_32" localSheetId="0">'SARS感染可能性例者数'!#REF!</definedName>
    <definedName name="TABLE_32" localSheetId="2">'SARS感染指定地域'!#REF!</definedName>
    <definedName name="TABLE_33" localSheetId="0">'SARS感染可能性例者数'!#REF!</definedName>
    <definedName name="TABLE_33" localSheetId="2">'SARS感染指定地域'!#REF!</definedName>
    <definedName name="TABLE_34" localSheetId="0">'SARS感染可能性例者数'!#REF!</definedName>
    <definedName name="TABLE_34" localSheetId="2">'SARS感染指定地域'!#REF!</definedName>
    <definedName name="TABLE_35" localSheetId="0">'SARS感染可能性例者数'!#REF!</definedName>
    <definedName name="TABLE_35" localSheetId="2">'SARS感染指定地域'!#REF!</definedName>
    <definedName name="TABLE_36" localSheetId="0">'SARS感染可能性例者数'!#REF!</definedName>
    <definedName name="TABLE_36" localSheetId="2">'SARS感染指定地域'!#REF!</definedName>
    <definedName name="TABLE_37" localSheetId="0">'SARS感染可能性例者数'!#REF!</definedName>
    <definedName name="TABLE_37" localSheetId="2">'SARS感染指定地域'!#REF!</definedName>
    <definedName name="TABLE_38" localSheetId="0">'SARS感染可能性例者数'!#REF!</definedName>
    <definedName name="TABLE_38" localSheetId="2">'SARS感染指定地域'!#REF!</definedName>
    <definedName name="TABLE_39" localSheetId="0">'SARS感染可能性例者数'!#REF!</definedName>
    <definedName name="TABLE_39" localSheetId="2">'SARS感染指定地域'!#REF!</definedName>
    <definedName name="TABLE_4" localSheetId="0">'SARS感染可能性例者数'!#REF!</definedName>
    <definedName name="TABLE_4" localSheetId="2">'SARS感染指定地域'!#REF!</definedName>
    <definedName name="TABLE_40" localSheetId="0">'SARS感染可能性例者数'!#REF!</definedName>
    <definedName name="TABLE_40" localSheetId="2">'SARS感染指定地域'!#REF!</definedName>
    <definedName name="TABLE_41" localSheetId="0">'SARS感染可能性例者数'!#REF!</definedName>
    <definedName name="TABLE_41" localSheetId="2">'SARS感染指定地域'!#REF!</definedName>
    <definedName name="TABLE_42" localSheetId="0">'SARS感染可能性例者数'!#REF!</definedName>
    <definedName name="TABLE_42" localSheetId="2">'SARS感染指定地域'!#REF!</definedName>
    <definedName name="TABLE_43" localSheetId="0">'SARS感染可能性例者数'!#REF!</definedName>
    <definedName name="TABLE_43" localSheetId="2">'SARS感染指定地域'!#REF!</definedName>
    <definedName name="TABLE_44" localSheetId="0">'SARS感染可能性例者数'!#REF!</definedName>
    <definedName name="TABLE_44" localSheetId="2">'SARS感染指定地域'!#REF!</definedName>
    <definedName name="TABLE_45" localSheetId="0">'SARS感染可能性例者数'!#REF!</definedName>
    <definedName name="TABLE_45" localSheetId="2">'SARS感染指定地域'!#REF!</definedName>
    <definedName name="TABLE_46" localSheetId="0">'SARS感染可能性例者数'!#REF!</definedName>
    <definedName name="TABLE_46" localSheetId="2">'SARS感染指定地域'!#REF!</definedName>
    <definedName name="TABLE_47" localSheetId="0">'SARS感染可能性例者数'!#REF!</definedName>
    <definedName name="TABLE_47" localSheetId="2">'SARS感染指定地域'!#REF!</definedName>
    <definedName name="TABLE_48" localSheetId="0">'SARS感染可能性例者数'!#REF!</definedName>
    <definedName name="TABLE_48" localSheetId="2">'SARS感染指定地域'!#REF!</definedName>
    <definedName name="TABLE_49" localSheetId="0">'SARS感染可能性例者数'!#REF!</definedName>
    <definedName name="TABLE_49" localSheetId="2">'SARS感染指定地域'!#REF!</definedName>
    <definedName name="TABLE_5" localSheetId="0">'SARS感染可能性例者数'!#REF!</definedName>
    <definedName name="TABLE_5" localSheetId="2">'SARS感染指定地域'!#REF!</definedName>
    <definedName name="TABLE_50" localSheetId="0">'SARS感染可能性例者数'!#REF!</definedName>
    <definedName name="TABLE_50" localSheetId="2">'SARS感染指定地域'!#REF!</definedName>
    <definedName name="TABLE_51" localSheetId="0">'SARS感染可能性例者数'!$A$1:$A$39</definedName>
    <definedName name="TABLE_51" localSheetId="2">'SARS感染指定地域'!#REF!</definedName>
    <definedName name="TABLE_52" localSheetId="0">'SARS感染可能性例者数'!$1:$39</definedName>
    <definedName name="TABLE_52" localSheetId="2">'SARS感染指定地域'!$B$1:$B$23</definedName>
    <definedName name="TABLE_53" localSheetId="0">'SARS感染可能性例者数'!$1:$39</definedName>
    <definedName name="TABLE_53" localSheetId="2">'SARS感染指定地域'!$B$1:$B$23</definedName>
    <definedName name="TABLE_54" localSheetId="0">'SARS感染可能性例者数'!#REF!</definedName>
    <definedName name="TABLE_54" localSheetId="2">'SARS感染指定地域'!#REF!</definedName>
    <definedName name="TABLE_6" localSheetId="0">'SARS感染可能性例者数'!#REF!</definedName>
    <definedName name="TABLE_6" localSheetId="2">'SARS感染指定地域'!#REF!</definedName>
    <definedName name="TABLE_7" localSheetId="0">'SARS感染可能性例者数'!#REF!</definedName>
    <definedName name="TABLE_7" localSheetId="2">'SARS感染指定地域'!#REF!</definedName>
    <definedName name="TABLE_8" localSheetId="0">'SARS感染可能性例者数'!#REF!</definedName>
    <definedName name="TABLE_8" localSheetId="2">'SARS感染指定地域'!#REF!</definedName>
    <definedName name="TABLE_9" localSheetId="0">'SARS感染可能性例者数'!#REF!</definedName>
    <definedName name="TABLE_9" localSheetId="2">'SARS感染指定地域'!#REF!</definedName>
  </definedNames>
  <calcPr fullCalcOnLoad="1"/>
</workbook>
</file>

<file path=xl/sharedStrings.xml><?xml version="1.0" encoding="utf-8"?>
<sst xmlns="http://schemas.openxmlformats.org/spreadsheetml/2006/main" count="411" uniqueCount="148">
  <si>
    <t>江蘇</t>
  </si>
  <si>
    <t>陜西</t>
  </si>
  <si>
    <t>重症急性呼吸器症候群（SARS）の地域内感染が疑われる地域</t>
  </si>
  <si>
    <t>外務省危険情報</t>
  </si>
  <si>
    <t>トロント</t>
  </si>
  <si>
    <t>4.23 渡航延期勧告4.30 解除</t>
  </si>
  <si>
    <t>バンクーバー</t>
  </si>
  <si>
    <t>3.16 指定3.19 解除</t>
  </si>
  <si>
    <t>北京</t>
  </si>
  <si>
    <t>パターンA：SARS「可能性例」の輸入症例が、直接的個人的接触により、一つの世代に限って（すなわち二次感染によって）地域での「可能性例」を発生せしめた場合</t>
  </si>
  <si>
    <t>パターンB：地域内で１世代以上の感染連鎖（二次感染、三次感染以上）によるSARS「可能性例」がみられるが、すべての症例がSARS「可能性例」の既知の接触者として、事前に確認され、経過観察下にあったものからの発症である場合</t>
  </si>
  <si>
    <t>パターンC：「可能性例」との接触が確認されていない人々の間で現地での可能性例が発生した場合</t>
  </si>
  <si>
    <t>B</t>
  </si>
  <si>
    <t>C</t>
  </si>
  <si>
    <t>不確定：地域や地域での伝播の程度を特定する為の情報が不足している場合</t>
  </si>
  <si>
    <t>4.23 渡航延期勧告</t>
  </si>
  <si>
    <t>4.12 十分注意　　　　　4.22 渡航の是非検討</t>
  </si>
  <si>
    <t>広東</t>
  </si>
  <si>
    <t>3.16 指定</t>
  </si>
  <si>
    <t>4.02 渡航延期勧告</t>
  </si>
  <si>
    <t>内モンゴル</t>
  </si>
  <si>
    <t>4.19 指定</t>
  </si>
  <si>
    <t>山西</t>
  </si>
  <si>
    <t>3.27 指定</t>
  </si>
  <si>
    <t>4.23 渡航延期勧告</t>
  </si>
  <si>
    <t>フィンランド</t>
  </si>
  <si>
    <t>5.08 十分注意　　　5.20 解除</t>
  </si>
  <si>
    <t>4.04 十分注意　　　　　　　4.24 渡航の是非検討</t>
  </si>
  <si>
    <t>天津</t>
  </si>
  <si>
    <t>5.01 指定</t>
  </si>
  <si>
    <t>香港</t>
  </si>
  <si>
    <t>-</t>
  </si>
  <si>
    <t>国・地域</t>
  </si>
  <si>
    <t>以上除く全土</t>
  </si>
  <si>
    <t>ベルギー</t>
  </si>
  <si>
    <t>-</t>
  </si>
  <si>
    <t>地域</t>
  </si>
  <si>
    <t>累積数</t>
  </si>
  <si>
    <t>新症例</t>
  </si>
  <si>
    <t>トロント</t>
  </si>
  <si>
    <t>マニラ</t>
  </si>
  <si>
    <t>不要不急の旅行延期勧告</t>
  </si>
  <si>
    <t>フィリピン･マニラ</t>
  </si>
  <si>
    <t>カナダ</t>
  </si>
  <si>
    <t>モンゴル</t>
  </si>
  <si>
    <t>シンガポール</t>
  </si>
  <si>
    <t>フィリピン</t>
  </si>
  <si>
    <t>イギリス</t>
  </si>
  <si>
    <t>アメリカ</t>
  </si>
  <si>
    <t>ベトナム</t>
  </si>
  <si>
    <t>指定感染地域</t>
  </si>
  <si>
    <t>3.27 指定</t>
  </si>
  <si>
    <t>4.29 十分注意</t>
  </si>
  <si>
    <t>ドイツ</t>
  </si>
  <si>
    <t>インドネシア</t>
  </si>
  <si>
    <t>イタリア</t>
  </si>
  <si>
    <t>クウェート</t>
  </si>
  <si>
    <t>マレーシア</t>
  </si>
  <si>
    <t>5.07 指定</t>
  </si>
  <si>
    <t>C</t>
  </si>
  <si>
    <t>3.16 指定5.14 解除5.26指定</t>
  </si>
  <si>
    <t>B</t>
  </si>
  <si>
    <t>死亡者</t>
  </si>
  <si>
    <t>快復者</t>
  </si>
  <si>
    <t>新症例</t>
  </si>
  <si>
    <t>5月28日現在</t>
  </si>
  <si>
    <t>5月28日現在</t>
  </si>
  <si>
    <t>4.03 渡航の是非検討　　　5.23 十分注意（緩和）</t>
  </si>
  <si>
    <t>B</t>
  </si>
  <si>
    <t>4.04 十分注意　　　　5.07 渡航の是非検討</t>
  </si>
  <si>
    <t>モンゴル</t>
  </si>
  <si>
    <t>ニュージーランド</t>
  </si>
  <si>
    <t>フィリピン</t>
  </si>
  <si>
    <t>ポーランド</t>
  </si>
  <si>
    <t>アイルランド</t>
  </si>
  <si>
    <t>韓国</t>
  </si>
  <si>
    <t>ルーマニア</t>
  </si>
  <si>
    <t>コロンビア</t>
  </si>
  <si>
    <t>シンガポール</t>
  </si>
  <si>
    <t>南アフリカ</t>
  </si>
  <si>
    <t>4.24 渡航の是非検討5.01 十分注意（緩和）5.15 解除</t>
  </si>
  <si>
    <t>出国時のスクリーニング勧奨</t>
  </si>
  <si>
    <t>○</t>
  </si>
  <si>
    <t>×</t>
  </si>
  <si>
    <t>WHO重症急性呼吸器症候群（SARS）に関する旅行勧告</t>
  </si>
  <si>
    <t>WHO重症急性呼吸器症候群（SARS）の累積感染者「可能性例」報告数</t>
  </si>
  <si>
    <t>スペイン</t>
  </si>
  <si>
    <t>○</t>
  </si>
  <si>
    <t>5.17 渡航延期勧告</t>
  </si>
  <si>
    <t>4.29 十分注意　　　　　　　5.18 渡航の是非検討</t>
  </si>
  <si>
    <t>スウェーデン</t>
  </si>
  <si>
    <t>スイス</t>
  </si>
  <si>
    <t>タイ</t>
  </si>
  <si>
    <t>ベトナム</t>
  </si>
  <si>
    <t>イギリス</t>
  </si>
  <si>
    <t>アメリカ</t>
  </si>
  <si>
    <t>中国</t>
  </si>
  <si>
    <t>日本</t>
  </si>
  <si>
    <t>-</t>
  </si>
  <si>
    <t>合計</t>
  </si>
  <si>
    <t>インド</t>
  </si>
  <si>
    <t>ウランバートル</t>
  </si>
  <si>
    <t>オーストラリア</t>
  </si>
  <si>
    <t>ブラジル</t>
  </si>
  <si>
    <t>ブルガリア</t>
  </si>
  <si>
    <t>カナダ</t>
  </si>
  <si>
    <t>香港</t>
  </si>
  <si>
    <t>マカオ</t>
  </si>
  <si>
    <t>5.20 解除</t>
  </si>
  <si>
    <t>台湾</t>
  </si>
  <si>
    <t>フランス</t>
  </si>
  <si>
    <t>国</t>
  </si>
  <si>
    <t>カナダ</t>
  </si>
  <si>
    <t>フィリピン</t>
  </si>
  <si>
    <t>シンガポール</t>
  </si>
  <si>
    <t>死亡率</t>
  </si>
  <si>
    <t>快復率</t>
  </si>
  <si>
    <t>アメリカ</t>
  </si>
  <si>
    <t>台湾</t>
  </si>
  <si>
    <t>3.18 指定</t>
  </si>
  <si>
    <t>4.04 十分注意</t>
  </si>
  <si>
    <t>シンガポール</t>
  </si>
  <si>
    <t>ロンドン</t>
  </si>
  <si>
    <t>4.12 指定4.30 解除</t>
  </si>
  <si>
    <t>ハノイ</t>
  </si>
  <si>
    <t>3.16 指定4.27 解除</t>
  </si>
  <si>
    <t>4.04 十分注意　　　　　4.28 解除</t>
  </si>
  <si>
    <t>指定日</t>
  </si>
  <si>
    <t>5.08 渡航延期勧告</t>
  </si>
  <si>
    <t>5.08 渡航の是非検討</t>
  </si>
  <si>
    <t>4.20 十分注意　　　5.08 渡航の是非検討</t>
  </si>
  <si>
    <t>5.02 指定5.09 解除</t>
  </si>
  <si>
    <t>5.23 解除</t>
  </si>
  <si>
    <t>5.22 解除</t>
  </si>
  <si>
    <t>4.03 渡航の是非検討　　　5.24 十分注意（緩和）</t>
  </si>
  <si>
    <t>死亡者</t>
  </si>
  <si>
    <t>快復者</t>
  </si>
  <si>
    <t>域内感染レベル</t>
  </si>
  <si>
    <t>5.14 解除 5.26 ○</t>
  </si>
  <si>
    <t>WHO　　　　　　渡航延期勧告</t>
  </si>
  <si>
    <t>5.02 十分注意　　　5.09 解除</t>
  </si>
  <si>
    <t>河北</t>
  </si>
  <si>
    <t>5.13 指定</t>
  </si>
  <si>
    <t>B</t>
  </si>
  <si>
    <t>C</t>
  </si>
  <si>
    <t>湖北</t>
  </si>
  <si>
    <t>A</t>
  </si>
  <si>
    <t>吉林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</si>
</sst>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14">
    <font>
      <sz val="12"/>
      <name val="Osaka"/>
      <family val="0"/>
    </font>
    <font>
      <b/>
      <sz val="12"/>
      <name val="Osaka"/>
      <family val="0"/>
    </font>
    <font>
      <i/>
      <sz val="12"/>
      <name val="Osaka"/>
      <family val="0"/>
    </font>
    <font>
      <b/>
      <i/>
      <sz val="12"/>
      <name val="Osaka"/>
      <family val="0"/>
    </font>
    <font>
      <u val="single"/>
      <sz val="12"/>
      <color indexed="12"/>
      <name val="Osaka"/>
      <family val="0"/>
    </font>
    <font>
      <sz val="6"/>
      <name val="Osaka"/>
      <family val="3"/>
    </font>
    <font>
      <sz val="12"/>
      <name val="平成角ゴシック"/>
      <family val="3"/>
    </font>
    <font>
      <b/>
      <sz val="9"/>
      <name val="平成角ゴシック"/>
      <family val="3"/>
    </font>
    <font>
      <sz val="9"/>
      <name val="平成角ゴシック"/>
      <family val="3"/>
    </font>
    <font>
      <b/>
      <sz val="12"/>
      <name val="平成角ゴシック"/>
      <family val="0"/>
    </font>
    <font>
      <u val="single"/>
      <sz val="12"/>
      <color indexed="36"/>
      <name val="Osaka"/>
      <family val="0"/>
    </font>
    <font>
      <sz val="10"/>
      <name val="Osaka"/>
      <family val="0"/>
    </font>
    <font>
      <sz val="10"/>
      <name val="平成角ゴシック"/>
      <family val="3"/>
    </font>
    <font>
      <b/>
      <sz val="10"/>
      <name val="平成角ゴシック"/>
      <family val="0"/>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right style="thin"/>
      <top style="thin"/>
      <bottom style="thin"/>
    </border>
    <border>
      <left>
        <color indexed="63"/>
      </left>
      <right style="thin"/>
      <top>
        <color indexed="63"/>
      </top>
      <bottom style="thin"/>
    </border>
    <border>
      <left style="thin"/>
      <right style="medium"/>
      <top style="thin"/>
      <bottom style="thin"/>
    </border>
    <border>
      <left style="medium"/>
      <right style="thin"/>
      <top style="thin"/>
      <bottom style="thin"/>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14">
    <xf numFmtId="0" fontId="0" fillId="0" borderId="0" xfId="0" applyAlignment="1">
      <alignment/>
    </xf>
    <xf numFmtId="0" fontId="6" fillId="0" borderId="0" xfId="0" applyFont="1" applyAlignment="1">
      <alignment/>
    </xf>
    <xf numFmtId="0" fontId="6" fillId="0" borderId="0" xfId="0" applyFont="1" applyAlignment="1">
      <alignment/>
    </xf>
    <xf numFmtId="0" fontId="8"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wrapText="1"/>
    </xf>
    <xf numFmtId="0" fontId="6" fillId="0" borderId="1" xfId="0" applyFont="1" applyBorder="1" applyAlignment="1">
      <alignment vertical="center"/>
    </xf>
    <xf numFmtId="0" fontId="8" fillId="0" borderId="3" xfId="0" applyFont="1" applyBorder="1" applyAlignment="1">
      <alignment horizontal="left" vertical="center" wrapText="1"/>
    </xf>
    <xf numFmtId="0" fontId="8" fillId="0" borderId="4" xfId="0" applyFont="1" applyBorder="1" applyAlignment="1">
      <alignment horizontal="center" vertical="center"/>
    </xf>
    <xf numFmtId="0" fontId="8" fillId="0" borderId="3" xfId="0" applyFont="1" applyBorder="1" applyAlignment="1">
      <alignment vertical="center"/>
    </xf>
    <xf numFmtId="38" fontId="8" fillId="0" borderId="1" xfId="17" applyFont="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38" fontId="8" fillId="0" borderId="1" xfId="17" applyFont="1" applyBorder="1" applyAlignment="1">
      <alignment vertical="center" wrapText="1"/>
    </xf>
    <xf numFmtId="38" fontId="7" fillId="0" borderId="1" xfId="17" applyFont="1" applyBorder="1" applyAlignment="1">
      <alignment horizontal="right" vertical="center" wrapText="1"/>
    </xf>
    <xf numFmtId="0" fontId="7" fillId="0" borderId="8" xfId="0" applyFont="1" applyBorder="1" applyAlignment="1">
      <alignment horizontal="centerContinuous" vertical="center"/>
    </xf>
    <xf numFmtId="0" fontId="6" fillId="0" borderId="8" xfId="0" applyFont="1" applyBorder="1" applyAlignment="1">
      <alignment/>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8" fillId="2" borderId="1" xfId="0" applyFont="1" applyFill="1" applyBorder="1" applyAlignment="1">
      <alignment horizontal="left" vertical="center" wrapText="1"/>
    </xf>
    <xf numFmtId="38" fontId="8" fillId="2" borderId="1" xfId="17" applyFont="1" applyFill="1" applyBorder="1" applyAlignment="1">
      <alignment horizontal="right" vertical="center" wrapText="1"/>
    </xf>
    <xf numFmtId="38" fontId="8" fillId="2" borderId="1" xfId="17" applyFont="1" applyFill="1" applyBorder="1" applyAlignment="1">
      <alignment vertical="center" wrapText="1"/>
    </xf>
    <xf numFmtId="0" fontId="8" fillId="3" borderId="1" xfId="0" applyFont="1" applyFill="1" applyBorder="1" applyAlignment="1">
      <alignment horizontal="left" vertical="center" wrapText="1"/>
    </xf>
    <xf numFmtId="38" fontId="8" fillId="3" borderId="1" xfId="17" applyFont="1" applyFill="1" applyBorder="1" applyAlignment="1">
      <alignment horizontal="right" vertical="center" wrapText="1"/>
    </xf>
    <xf numFmtId="38" fontId="8" fillId="3" borderId="1" xfId="17" applyFont="1" applyFill="1" applyBorder="1" applyAlignment="1">
      <alignment vertical="center" wrapText="1"/>
    </xf>
    <xf numFmtId="0" fontId="8" fillId="0" borderId="9" xfId="0" applyFont="1" applyBorder="1" applyAlignment="1">
      <alignment horizontal="center" vertical="center" wrapText="1"/>
    </xf>
    <xf numFmtId="0" fontId="7" fillId="0" borderId="10" xfId="0" applyFont="1" applyBorder="1" applyAlignment="1">
      <alignment horizontal="centerContinuous"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pplyAlignment="1">
      <alignment horizontal="center" vertical="center" wrapText="1"/>
    </xf>
    <xf numFmtId="38" fontId="7" fillId="0" borderId="1" xfId="17" applyFont="1" applyBorder="1" applyAlignment="1">
      <alignment vertical="center" wrapText="1"/>
    </xf>
    <xf numFmtId="0" fontId="8" fillId="0" borderId="0" xfId="0" applyFont="1" applyAlignment="1">
      <alignment/>
    </xf>
    <xf numFmtId="0" fontId="6" fillId="0" borderId="1" xfId="0" applyFont="1" applyBorder="1" applyAlignment="1">
      <alignment/>
    </xf>
    <xf numFmtId="38" fontId="8" fillId="0" borderId="1" xfId="17" applyFont="1" applyFill="1" applyBorder="1" applyAlignment="1">
      <alignment horizontal="right" vertical="center" wrapText="1"/>
    </xf>
    <xf numFmtId="38" fontId="8" fillId="0" borderId="1" xfId="17" applyFont="1" applyFill="1" applyBorder="1" applyAlignment="1">
      <alignment vertical="center" wrapText="1"/>
    </xf>
    <xf numFmtId="0" fontId="8" fillId="0" borderId="1" xfId="0" applyFont="1" applyBorder="1" applyAlignment="1">
      <alignment horizontal="right"/>
    </xf>
    <xf numFmtId="0" fontId="8" fillId="0" borderId="1" xfId="0" applyFont="1" applyFill="1" applyBorder="1" applyAlignment="1">
      <alignment horizontal="right"/>
    </xf>
    <xf numFmtId="0" fontId="9" fillId="0" borderId="0" xfId="0" applyFont="1" applyBorder="1" applyAlignment="1">
      <alignment horizontal="left" vertical="center"/>
    </xf>
    <xf numFmtId="0" fontId="7" fillId="0" borderId="1" xfId="0" applyFont="1" applyBorder="1" applyAlignment="1">
      <alignment horizontal="center"/>
    </xf>
    <xf numFmtId="10" fontId="7" fillId="0" borderId="1" xfId="15" applyNumberFormat="1" applyFont="1" applyBorder="1" applyAlignment="1">
      <alignment/>
    </xf>
    <xf numFmtId="0" fontId="8" fillId="0" borderId="1" xfId="0" applyFont="1" applyBorder="1" applyAlignment="1">
      <alignment horizontal="right" vertical="center" wrapText="1"/>
    </xf>
    <xf numFmtId="0" fontId="8" fillId="3" borderId="1" xfId="0" applyFont="1" applyFill="1" applyBorder="1" applyAlignment="1">
      <alignment horizontal="right" vertical="center" wrapText="1"/>
    </xf>
    <xf numFmtId="0" fontId="8" fillId="2" borderId="1" xfId="0" applyFont="1" applyFill="1" applyBorder="1" applyAlignment="1">
      <alignment horizontal="right" vertical="center" wrapText="1"/>
    </xf>
    <xf numFmtId="0" fontId="8" fillId="0" borderId="1" xfId="0" applyFont="1" applyFill="1" applyBorder="1" applyAlignment="1">
      <alignment horizontal="lef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Continuous" vertical="center"/>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0" fontId="9" fillId="0" borderId="0" xfId="0" applyFont="1" applyAlignment="1">
      <alignment vertical="center"/>
    </xf>
    <xf numFmtId="0" fontId="1"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2" borderId="9" xfId="0" applyFill="1" applyBorder="1" applyAlignment="1">
      <alignment horizontal="center" vertical="center"/>
    </xf>
    <xf numFmtId="0" fontId="0" fillId="0" borderId="1" xfId="0" applyFont="1" applyBorder="1" applyAlignment="1">
      <alignment horizontal="center" vertical="center"/>
    </xf>
    <xf numFmtId="0" fontId="0" fillId="0" borderId="16" xfId="0" applyBorder="1" applyAlignment="1">
      <alignment horizontal="center" vertical="center"/>
    </xf>
    <xf numFmtId="0" fontId="0" fillId="3" borderId="9" xfId="0" applyFill="1" applyBorder="1" applyAlignment="1">
      <alignment horizontal="center" vertical="center"/>
    </xf>
    <xf numFmtId="0" fontId="0" fillId="0" borderId="17" xfId="0" applyBorder="1" applyAlignment="1">
      <alignment horizontal="center" vertical="center"/>
    </xf>
    <xf numFmtId="0" fontId="0" fillId="3" borderId="1" xfId="0" applyFill="1" applyBorder="1" applyAlignment="1">
      <alignment horizontal="center" vertical="center"/>
    </xf>
    <xf numFmtId="0" fontId="11" fillId="0" borderId="0" xfId="0" applyFont="1" applyAlignment="1">
      <alignment horizontal="right"/>
    </xf>
    <xf numFmtId="0" fontId="12" fillId="0" borderId="0" xfId="0" applyFont="1" applyAlignment="1">
      <alignment horizontal="right"/>
    </xf>
    <xf numFmtId="0" fontId="8" fillId="0" borderId="1" xfId="0" applyFont="1" applyFill="1" applyBorder="1" applyAlignment="1">
      <alignment horizontal="right" vertical="center" wrapText="1"/>
    </xf>
    <xf numFmtId="0" fontId="8" fillId="4" borderId="1" xfId="0" applyFont="1" applyFill="1" applyBorder="1" applyAlignment="1">
      <alignment horizontal="left" vertical="center" wrapText="1"/>
    </xf>
    <xf numFmtId="38" fontId="8" fillId="4" borderId="1" xfId="17" applyFont="1" applyFill="1" applyBorder="1" applyAlignment="1">
      <alignment horizontal="right" vertical="center" wrapText="1"/>
    </xf>
    <xf numFmtId="0" fontId="0" fillId="2" borderId="1" xfId="0" applyFill="1" applyBorder="1" applyAlignment="1">
      <alignment horizontal="center" vertical="center"/>
    </xf>
    <xf numFmtId="0" fontId="8" fillId="0" borderId="3" xfId="0" applyFont="1" applyBorder="1" applyAlignment="1">
      <alignment vertical="center" wrapText="1"/>
    </xf>
    <xf numFmtId="0" fontId="8" fillId="2" borderId="9"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xf>
    <xf numFmtId="56" fontId="7" fillId="0" borderId="1" xfId="0" applyNumberFormat="1" applyFont="1" applyBorder="1" applyAlignment="1">
      <alignment horizontal="centerContinuous" vertical="center" wrapText="1"/>
    </xf>
    <xf numFmtId="56"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7" fillId="0" borderId="15" xfId="0" applyFont="1" applyBorder="1" applyAlignment="1">
      <alignment horizontal="centerContinuous" vertical="center" wrapText="1"/>
    </xf>
    <xf numFmtId="10" fontId="8" fillId="0" borderId="1" xfId="15" applyNumberFormat="1" applyFont="1" applyBorder="1" applyAlignment="1">
      <alignment horizontal="right" vertical="center" wrapText="1"/>
    </xf>
    <xf numFmtId="10" fontId="8" fillId="2" borderId="1" xfId="15" applyNumberFormat="1" applyFont="1" applyFill="1" applyBorder="1" applyAlignment="1">
      <alignment horizontal="right" vertical="center" wrapText="1"/>
    </xf>
    <xf numFmtId="10" fontId="8" fillId="3" borderId="1" xfId="15" applyNumberFormat="1" applyFont="1" applyFill="1" applyBorder="1" applyAlignment="1">
      <alignment horizontal="right" vertical="center" wrapText="1"/>
    </xf>
    <xf numFmtId="56" fontId="7" fillId="0" borderId="17" xfId="0" applyNumberFormat="1" applyFont="1" applyBorder="1" applyAlignment="1">
      <alignment horizontal="centerContinuous" vertical="center" wrapText="1"/>
    </xf>
    <xf numFmtId="0" fontId="7" fillId="0" borderId="0" xfId="0" applyFont="1" applyBorder="1" applyAlignment="1">
      <alignment horizontal="centerContinuous" vertical="center"/>
    </xf>
    <xf numFmtId="0" fontId="8" fillId="3" borderId="1" xfId="0" applyFont="1" applyFill="1" applyBorder="1" applyAlignment="1">
      <alignment horizontal="right"/>
    </xf>
    <xf numFmtId="0" fontId="8" fillId="2" borderId="1" xfId="0" applyFont="1" applyFill="1" applyBorder="1" applyAlignment="1">
      <alignment horizontal="right"/>
    </xf>
    <xf numFmtId="0" fontId="13" fillId="0" borderId="21" xfId="0" applyFont="1" applyBorder="1" applyAlignment="1">
      <alignment horizontal="center" vertical="center" wrapText="1"/>
    </xf>
    <xf numFmtId="38" fontId="8" fillId="0" borderId="21" xfId="17" applyFont="1" applyBorder="1" applyAlignment="1">
      <alignment horizontal="right" vertical="center" wrapText="1"/>
    </xf>
    <xf numFmtId="38" fontId="8" fillId="3" borderId="21" xfId="17" applyFont="1" applyFill="1" applyBorder="1" applyAlignment="1">
      <alignment horizontal="right" vertical="center" wrapText="1"/>
    </xf>
    <xf numFmtId="38" fontId="8" fillId="2" borderId="21" xfId="17" applyFont="1" applyFill="1" applyBorder="1" applyAlignment="1">
      <alignment horizontal="right" vertical="center" wrapText="1"/>
    </xf>
    <xf numFmtId="38" fontId="8" fillId="0" borderId="21" xfId="17" applyFont="1" applyFill="1" applyBorder="1" applyAlignment="1">
      <alignment horizontal="right" vertical="center" wrapText="1"/>
    </xf>
    <xf numFmtId="38" fontId="7" fillId="0" borderId="21" xfId="17" applyFont="1" applyBorder="1" applyAlignment="1">
      <alignment horizontal="right" vertical="center" wrapText="1"/>
    </xf>
    <xf numFmtId="56" fontId="7" fillId="0" borderId="17" xfId="0" applyNumberFormat="1" applyFont="1" applyBorder="1" applyAlignment="1">
      <alignment horizontal="centerContinuous" vertical="center"/>
    </xf>
    <xf numFmtId="56" fontId="7" fillId="0" borderId="22" xfId="0" applyNumberFormat="1" applyFont="1" applyBorder="1" applyAlignment="1">
      <alignment horizontal="centerContinuous" vertical="center"/>
    </xf>
    <xf numFmtId="10" fontId="8" fillId="0" borderId="1" xfId="15" applyNumberFormat="1" applyFont="1" applyBorder="1" applyAlignment="1">
      <alignment/>
    </xf>
    <xf numFmtId="38" fontId="12" fillId="0" borderId="1" xfId="17" applyFont="1" applyBorder="1" applyAlignment="1">
      <alignment horizontal="right" vertical="center" wrapText="1"/>
    </xf>
    <xf numFmtId="10" fontId="7" fillId="0" borderId="1" xfId="15" applyNumberFormat="1" applyFont="1" applyBorder="1" applyAlignment="1">
      <alignment horizontal="center"/>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0" xfId="0" applyFont="1" applyAlignment="1">
      <alignment vertical="center" wrapText="1"/>
    </xf>
    <xf numFmtId="10" fontId="8" fillId="4" borderId="1" xfId="15" applyNumberFormat="1" applyFont="1" applyFill="1" applyBorder="1" applyAlignment="1">
      <alignment horizontal="right" vertical="center" wrapText="1"/>
    </xf>
    <xf numFmtId="10" fontId="8" fillId="0" borderId="1" xfId="15" applyNumberFormat="1" applyFont="1" applyFill="1" applyBorder="1" applyAlignment="1">
      <alignment horizontal="right" vertical="center" wrapText="1"/>
    </xf>
    <xf numFmtId="10" fontId="7" fillId="0" borderId="1" xfId="15" applyNumberFormat="1"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41"/>
  <sheetViews>
    <sheetView showGridLines="0" tabSelected="1" workbookViewId="0" topLeftCell="A1">
      <selection activeCell="D5" sqref="D5"/>
    </sheetView>
  </sheetViews>
  <sheetFormatPr defaultColWidth="11.19921875" defaultRowHeight="15"/>
  <cols>
    <col min="1" max="1" width="10.09765625" style="2" customWidth="1"/>
    <col min="2" max="14" width="5.19921875" style="2" customWidth="1"/>
    <col min="15" max="15" width="5.19921875" style="2" hidden="1" customWidth="1"/>
    <col min="16" max="16" width="5.19921875" style="2" customWidth="1"/>
    <col min="17" max="17" width="5.19921875" style="2" hidden="1" customWidth="1"/>
    <col min="18" max="180" width="5.19921875" style="2" customWidth="1"/>
    <col min="181" max="181" width="5.19921875" style="2" bestFit="1" customWidth="1"/>
    <col min="182" max="182" width="5.8984375" style="2" customWidth="1"/>
    <col min="183" max="190" width="5.09765625" style="2" customWidth="1"/>
    <col min="191" max="222" width="5.8984375" style="2" customWidth="1"/>
    <col min="223" max="225" width="5.09765625" style="2" customWidth="1"/>
    <col min="226" max="16384" width="5.8984375" style="2" customWidth="1"/>
  </cols>
  <sheetData>
    <row r="1" spans="1:242" ht="19.5" customHeight="1">
      <c r="A1" s="46" t="s">
        <v>85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23"/>
      <c r="BO1" s="23"/>
      <c r="BP1" s="23"/>
      <c r="BQ1" s="23"/>
      <c r="BR1" s="25"/>
      <c r="BS1" s="25"/>
      <c r="BT1" s="25"/>
      <c r="BU1" s="25"/>
      <c r="BV1" s="25"/>
      <c r="BW1" s="25"/>
      <c r="BX1" s="25"/>
      <c r="BY1" s="25"/>
      <c r="BZ1" s="25"/>
      <c r="CA1" s="25"/>
      <c r="CB1" s="25"/>
      <c r="CC1" s="25"/>
      <c r="CD1" s="25"/>
      <c r="CE1" s="25"/>
      <c r="CF1" s="25"/>
      <c r="CG1" s="25"/>
      <c r="CH1" s="24"/>
      <c r="CI1" s="24"/>
      <c r="CJ1" s="24"/>
      <c r="CK1" s="24"/>
      <c r="CL1" s="22"/>
      <c r="CM1" s="22"/>
      <c r="CN1" s="22"/>
      <c r="CO1" s="22"/>
      <c r="CP1" s="21"/>
      <c r="CQ1" s="21"/>
      <c r="CR1" s="21"/>
      <c r="CS1" s="21"/>
      <c r="CT1" s="23"/>
      <c r="CU1" s="23"/>
      <c r="CV1" s="23"/>
      <c r="CW1" s="23"/>
      <c r="CX1" s="23"/>
      <c r="CY1" s="23"/>
      <c r="CZ1" s="23"/>
      <c r="DA1" s="23"/>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94"/>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row>
    <row r="2" spans="1:242" ht="15.75">
      <c r="A2" s="108" t="s">
        <v>32</v>
      </c>
      <c r="B2" s="86">
        <v>36307</v>
      </c>
      <c r="C2" s="89"/>
      <c r="D2" s="89"/>
      <c r="E2" s="89"/>
      <c r="F2" s="89"/>
      <c r="G2" s="89"/>
      <c r="H2" s="86">
        <v>36306</v>
      </c>
      <c r="I2" s="89"/>
      <c r="J2" s="89"/>
      <c r="K2" s="89"/>
      <c r="L2" s="86">
        <v>36305</v>
      </c>
      <c r="M2" s="89"/>
      <c r="N2" s="89"/>
      <c r="O2" s="89"/>
      <c r="P2" s="89"/>
      <c r="Q2" s="89"/>
      <c r="R2" s="86">
        <v>36303</v>
      </c>
      <c r="S2" s="86"/>
      <c r="T2" s="86"/>
      <c r="U2" s="86"/>
      <c r="V2" s="86">
        <v>36302</v>
      </c>
      <c r="W2" s="86"/>
      <c r="X2" s="86"/>
      <c r="Y2" s="86"/>
      <c r="Z2" s="86">
        <v>36301</v>
      </c>
      <c r="AA2" s="86"/>
      <c r="AB2" s="86"/>
      <c r="AC2" s="86"/>
      <c r="AD2" s="86">
        <v>36300</v>
      </c>
      <c r="AE2" s="86"/>
      <c r="AF2" s="86"/>
      <c r="AG2" s="86"/>
      <c r="AH2" s="86">
        <v>36299</v>
      </c>
      <c r="AI2" s="86"/>
      <c r="AJ2" s="86"/>
      <c r="AK2" s="86"/>
      <c r="AL2" s="86">
        <v>36298</v>
      </c>
      <c r="AM2" s="86"/>
      <c r="AN2" s="86"/>
      <c r="AO2" s="86"/>
      <c r="AP2" s="86">
        <v>36296</v>
      </c>
      <c r="AQ2" s="86"/>
      <c r="AR2" s="86"/>
      <c r="AS2" s="86"/>
      <c r="AT2" s="86">
        <v>36295</v>
      </c>
      <c r="AU2" s="86"/>
      <c r="AV2" s="86"/>
      <c r="AW2" s="86"/>
      <c r="AX2" s="86">
        <v>36294</v>
      </c>
      <c r="AY2" s="86"/>
      <c r="AZ2" s="86"/>
      <c r="BA2" s="86"/>
      <c r="BB2" s="86">
        <v>36293</v>
      </c>
      <c r="BC2" s="86"/>
      <c r="BD2" s="86"/>
      <c r="BE2" s="86"/>
      <c r="BF2" s="86">
        <v>36292</v>
      </c>
      <c r="BG2" s="86"/>
      <c r="BH2" s="86"/>
      <c r="BI2" s="86"/>
      <c r="BJ2" s="86">
        <v>36291</v>
      </c>
      <c r="BK2" s="86"/>
      <c r="BL2" s="86"/>
      <c r="BM2" s="86"/>
      <c r="BN2" s="93">
        <v>36289</v>
      </c>
      <c r="BO2" s="93"/>
      <c r="BP2" s="93"/>
      <c r="BQ2" s="93"/>
      <c r="BR2" s="93">
        <v>36288</v>
      </c>
      <c r="BS2" s="93"/>
      <c r="BT2" s="93"/>
      <c r="BU2" s="93"/>
      <c r="BV2" s="93">
        <v>36287</v>
      </c>
      <c r="BW2" s="93"/>
      <c r="BX2" s="93"/>
      <c r="BY2" s="93"/>
      <c r="BZ2" s="93">
        <v>36286</v>
      </c>
      <c r="CA2" s="93"/>
      <c r="CB2" s="93"/>
      <c r="CC2" s="93"/>
      <c r="CD2" s="93">
        <v>36285</v>
      </c>
      <c r="CE2" s="93"/>
      <c r="CF2" s="93"/>
      <c r="CG2" s="93"/>
      <c r="CH2" s="93">
        <v>36284</v>
      </c>
      <c r="CI2" s="93"/>
      <c r="CJ2" s="93"/>
      <c r="CK2" s="93"/>
      <c r="CL2" s="103">
        <v>36282</v>
      </c>
      <c r="CM2" s="103"/>
      <c r="CN2" s="103"/>
      <c r="CO2" s="104"/>
      <c r="CP2" s="86">
        <v>36281</v>
      </c>
      <c r="CQ2" s="93"/>
      <c r="CR2" s="93"/>
      <c r="CS2" s="93"/>
      <c r="CT2" s="93">
        <v>36280</v>
      </c>
      <c r="CU2" s="93"/>
      <c r="CV2" s="93"/>
      <c r="CW2" s="93"/>
      <c r="CX2" s="93">
        <v>36279</v>
      </c>
      <c r="CY2" s="93"/>
      <c r="CZ2" s="93"/>
      <c r="DA2" s="93"/>
      <c r="DB2" s="93">
        <v>36278</v>
      </c>
      <c r="DC2" s="93"/>
      <c r="DD2" s="93"/>
      <c r="DE2" s="93"/>
      <c r="DF2" s="93">
        <v>36277</v>
      </c>
      <c r="DG2" s="93"/>
      <c r="DH2" s="93"/>
      <c r="DI2" s="93"/>
      <c r="DJ2" s="93">
        <v>36275</v>
      </c>
      <c r="DK2" s="93"/>
      <c r="DL2" s="93"/>
      <c r="DM2" s="93"/>
      <c r="DN2" s="93">
        <v>36274</v>
      </c>
      <c r="DO2" s="93"/>
      <c r="DP2" s="93"/>
      <c r="DQ2" s="93"/>
      <c r="DR2" s="93">
        <v>36273</v>
      </c>
      <c r="DS2" s="93"/>
      <c r="DT2" s="93"/>
      <c r="DU2" s="93"/>
      <c r="DV2" s="93">
        <v>36272</v>
      </c>
      <c r="DW2" s="93"/>
      <c r="DX2" s="93"/>
      <c r="DY2" s="93"/>
      <c r="DZ2" s="93">
        <v>36271</v>
      </c>
      <c r="EA2" s="93"/>
      <c r="EB2" s="93"/>
      <c r="EC2" s="93"/>
      <c r="ED2" s="93">
        <v>36270</v>
      </c>
      <c r="EE2" s="93"/>
      <c r="EF2" s="93"/>
      <c r="EG2" s="93"/>
      <c r="EH2" s="93">
        <v>36268</v>
      </c>
      <c r="EI2" s="93"/>
      <c r="EJ2" s="93"/>
      <c r="EK2" s="93"/>
      <c r="EL2" s="93">
        <v>36267</v>
      </c>
      <c r="EM2" s="93"/>
      <c r="EN2" s="93"/>
      <c r="EO2" s="93"/>
      <c r="EP2" s="93">
        <v>36266</v>
      </c>
      <c r="EQ2" s="93"/>
      <c r="ER2" s="93"/>
      <c r="ES2" s="93"/>
      <c r="ET2" s="93">
        <v>36265</v>
      </c>
      <c r="EU2" s="93"/>
      <c r="EV2" s="93"/>
      <c r="EW2" s="93"/>
      <c r="EX2" s="93">
        <v>36264</v>
      </c>
      <c r="EY2" s="93"/>
      <c r="EZ2" s="93"/>
      <c r="FA2" s="93"/>
      <c r="FB2" s="93">
        <v>36263</v>
      </c>
      <c r="FC2" s="93"/>
      <c r="FD2" s="93"/>
      <c r="FE2" s="93"/>
      <c r="FF2" s="93">
        <v>36261</v>
      </c>
      <c r="FG2" s="93"/>
      <c r="FH2" s="93"/>
      <c r="FI2" s="93"/>
      <c r="FJ2" s="93">
        <v>36260</v>
      </c>
      <c r="FK2" s="93"/>
      <c r="FL2" s="93"/>
      <c r="FM2" s="93"/>
      <c r="FN2" s="93">
        <v>36259</v>
      </c>
      <c r="FO2" s="93"/>
      <c r="FP2" s="93"/>
      <c r="FQ2" s="93"/>
      <c r="FR2" s="93">
        <v>36258</v>
      </c>
      <c r="FS2" s="93">
        <v>36257</v>
      </c>
      <c r="FT2" s="93">
        <v>36256</v>
      </c>
      <c r="FU2" s="93">
        <v>36254</v>
      </c>
      <c r="FV2" s="93">
        <v>36253</v>
      </c>
      <c r="FW2" s="93">
        <v>36252</v>
      </c>
      <c r="FX2" s="93">
        <v>36251</v>
      </c>
      <c r="FY2" s="86">
        <v>36250</v>
      </c>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ht="15.75">
      <c r="A3" s="109"/>
      <c r="B3" s="87" t="s">
        <v>37</v>
      </c>
      <c r="C3" s="87" t="s">
        <v>38</v>
      </c>
      <c r="D3" s="87" t="s">
        <v>135</v>
      </c>
      <c r="E3" s="87" t="s">
        <v>115</v>
      </c>
      <c r="F3" s="87" t="s">
        <v>136</v>
      </c>
      <c r="G3" s="87" t="s">
        <v>116</v>
      </c>
      <c r="H3" s="87" t="s">
        <v>37</v>
      </c>
      <c r="I3" s="87" t="s">
        <v>38</v>
      </c>
      <c r="J3" s="87" t="s">
        <v>135</v>
      </c>
      <c r="K3" s="87" t="s">
        <v>136</v>
      </c>
      <c r="L3" s="87" t="s">
        <v>37</v>
      </c>
      <c r="M3" s="87" t="s">
        <v>38</v>
      </c>
      <c r="N3" s="87" t="s">
        <v>135</v>
      </c>
      <c r="O3" s="87" t="s">
        <v>115</v>
      </c>
      <c r="P3" s="87" t="s">
        <v>136</v>
      </c>
      <c r="Q3" s="87" t="s">
        <v>116</v>
      </c>
      <c r="R3" s="87" t="s">
        <v>37</v>
      </c>
      <c r="S3" s="87" t="s">
        <v>38</v>
      </c>
      <c r="T3" s="87" t="s">
        <v>135</v>
      </c>
      <c r="U3" s="87" t="s">
        <v>136</v>
      </c>
      <c r="V3" s="87" t="s">
        <v>37</v>
      </c>
      <c r="W3" s="87" t="s">
        <v>38</v>
      </c>
      <c r="X3" s="87" t="s">
        <v>135</v>
      </c>
      <c r="Y3" s="87" t="s">
        <v>136</v>
      </c>
      <c r="Z3" s="87" t="s">
        <v>37</v>
      </c>
      <c r="AA3" s="87" t="s">
        <v>38</v>
      </c>
      <c r="AB3" s="88" t="s">
        <v>62</v>
      </c>
      <c r="AC3" s="88" t="s">
        <v>63</v>
      </c>
      <c r="AD3" s="87" t="s">
        <v>37</v>
      </c>
      <c r="AE3" s="87" t="s">
        <v>38</v>
      </c>
      <c r="AF3" s="88" t="s">
        <v>62</v>
      </c>
      <c r="AG3" s="88" t="s">
        <v>63</v>
      </c>
      <c r="AH3" s="87" t="s">
        <v>37</v>
      </c>
      <c r="AI3" s="87" t="s">
        <v>38</v>
      </c>
      <c r="AJ3" s="88" t="s">
        <v>62</v>
      </c>
      <c r="AK3" s="88" t="s">
        <v>63</v>
      </c>
      <c r="AL3" s="87" t="s">
        <v>37</v>
      </c>
      <c r="AM3" s="87" t="s">
        <v>38</v>
      </c>
      <c r="AN3" s="88" t="s">
        <v>62</v>
      </c>
      <c r="AO3" s="88" t="s">
        <v>63</v>
      </c>
      <c r="AP3" s="87" t="s">
        <v>37</v>
      </c>
      <c r="AQ3" s="87" t="s">
        <v>38</v>
      </c>
      <c r="AR3" s="88" t="s">
        <v>62</v>
      </c>
      <c r="AS3" s="88" t="s">
        <v>63</v>
      </c>
      <c r="AT3" s="87" t="s">
        <v>37</v>
      </c>
      <c r="AU3" s="87" t="s">
        <v>38</v>
      </c>
      <c r="AV3" s="88" t="s">
        <v>62</v>
      </c>
      <c r="AW3" s="88" t="s">
        <v>63</v>
      </c>
      <c r="AX3" s="87" t="s">
        <v>37</v>
      </c>
      <c r="AY3" s="87" t="s">
        <v>38</v>
      </c>
      <c r="AZ3" s="88" t="s">
        <v>62</v>
      </c>
      <c r="BA3" s="88" t="s">
        <v>63</v>
      </c>
      <c r="BB3" s="87" t="s">
        <v>37</v>
      </c>
      <c r="BC3" s="87" t="s">
        <v>38</v>
      </c>
      <c r="BD3" s="88" t="s">
        <v>62</v>
      </c>
      <c r="BE3" s="88" t="s">
        <v>63</v>
      </c>
      <c r="BF3" s="87" t="s">
        <v>37</v>
      </c>
      <c r="BG3" s="88" t="s">
        <v>64</v>
      </c>
      <c r="BH3" s="88" t="s">
        <v>62</v>
      </c>
      <c r="BI3" s="88" t="s">
        <v>63</v>
      </c>
      <c r="BJ3" s="87" t="s">
        <v>37</v>
      </c>
      <c r="BK3" s="88" t="s">
        <v>64</v>
      </c>
      <c r="BL3" s="88" t="s">
        <v>62</v>
      </c>
      <c r="BM3" s="88" t="s">
        <v>63</v>
      </c>
      <c r="BN3" s="87" t="s">
        <v>37</v>
      </c>
      <c r="BO3" s="88" t="s">
        <v>64</v>
      </c>
      <c r="BP3" s="88" t="s">
        <v>62</v>
      </c>
      <c r="BQ3" s="88" t="s">
        <v>63</v>
      </c>
      <c r="BR3" s="87" t="s">
        <v>37</v>
      </c>
      <c r="BS3" s="88" t="s">
        <v>64</v>
      </c>
      <c r="BT3" s="88" t="s">
        <v>62</v>
      </c>
      <c r="BU3" s="88" t="s">
        <v>63</v>
      </c>
      <c r="BV3" s="87" t="s">
        <v>37</v>
      </c>
      <c r="BW3" s="88" t="s">
        <v>64</v>
      </c>
      <c r="BX3" s="88" t="s">
        <v>62</v>
      </c>
      <c r="BY3" s="88" t="s">
        <v>63</v>
      </c>
      <c r="BZ3" s="87" t="s">
        <v>37</v>
      </c>
      <c r="CA3" s="88" t="s">
        <v>64</v>
      </c>
      <c r="CB3" s="88" t="s">
        <v>62</v>
      </c>
      <c r="CC3" s="88" t="s">
        <v>63</v>
      </c>
      <c r="CD3" s="87" t="s">
        <v>37</v>
      </c>
      <c r="CE3" s="88" t="s">
        <v>64</v>
      </c>
      <c r="CF3" s="88" t="s">
        <v>62</v>
      </c>
      <c r="CG3" s="88" t="s">
        <v>63</v>
      </c>
      <c r="CH3" s="87" t="s">
        <v>37</v>
      </c>
      <c r="CI3" s="88" t="s">
        <v>64</v>
      </c>
      <c r="CJ3" s="88" t="s">
        <v>62</v>
      </c>
      <c r="CK3" s="88" t="s">
        <v>63</v>
      </c>
      <c r="CL3" s="87" t="s">
        <v>37</v>
      </c>
      <c r="CM3" s="88" t="s">
        <v>64</v>
      </c>
      <c r="CN3" s="88" t="s">
        <v>62</v>
      </c>
      <c r="CO3" s="97" t="s">
        <v>63</v>
      </c>
      <c r="CP3" s="87" t="s">
        <v>37</v>
      </c>
      <c r="CQ3" s="88" t="s">
        <v>64</v>
      </c>
      <c r="CR3" s="88" t="s">
        <v>62</v>
      </c>
      <c r="CS3" s="88" t="s">
        <v>63</v>
      </c>
      <c r="CT3" s="87" t="s">
        <v>37</v>
      </c>
      <c r="CU3" s="88" t="s">
        <v>64</v>
      </c>
      <c r="CV3" s="88" t="s">
        <v>62</v>
      </c>
      <c r="CW3" s="88" t="s">
        <v>63</v>
      </c>
      <c r="CX3" s="87" t="s">
        <v>37</v>
      </c>
      <c r="CY3" s="88" t="s">
        <v>64</v>
      </c>
      <c r="CZ3" s="88" t="s">
        <v>62</v>
      </c>
      <c r="DA3" s="88" t="s">
        <v>63</v>
      </c>
      <c r="DB3" s="87" t="s">
        <v>37</v>
      </c>
      <c r="DC3" s="88" t="s">
        <v>64</v>
      </c>
      <c r="DD3" s="88" t="s">
        <v>62</v>
      </c>
      <c r="DE3" s="88" t="s">
        <v>63</v>
      </c>
      <c r="DF3" s="87" t="s">
        <v>37</v>
      </c>
      <c r="DG3" s="88" t="s">
        <v>64</v>
      </c>
      <c r="DH3" s="88" t="s">
        <v>62</v>
      </c>
      <c r="DI3" s="88" t="s">
        <v>63</v>
      </c>
      <c r="DJ3" s="87" t="s">
        <v>37</v>
      </c>
      <c r="DK3" s="88" t="s">
        <v>64</v>
      </c>
      <c r="DL3" s="88" t="s">
        <v>62</v>
      </c>
      <c r="DM3" s="88" t="s">
        <v>63</v>
      </c>
      <c r="DN3" s="87" t="s">
        <v>37</v>
      </c>
      <c r="DO3" s="88" t="s">
        <v>64</v>
      </c>
      <c r="DP3" s="88" t="s">
        <v>62</v>
      </c>
      <c r="DQ3" s="88" t="s">
        <v>63</v>
      </c>
      <c r="DR3" s="87" t="s">
        <v>37</v>
      </c>
      <c r="DS3" s="88" t="s">
        <v>64</v>
      </c>
      <c r="DT3" s="88" t="s">
        <v>62</v>
      </c>
      <c r="DU3" s="88" t="s">
        <v>63</v>
      </c>
      <c r="DV3" s="87" t="s">
        <v>37</v>
      </c>
      <c r="DW3" s="88" t="s">
        <v>64</v>
      </c>
      <c r="DX3" s="88" t="s">
        <v>62</v>
      </c>
      <c r="DY3" s="88" t="s">
        <v>63</v>
      </c>
      <c r="DZ3" s="87" t="s">
        <v>37</v>
      </c>
      <c r="EA3" s="88" t="s">
        <v>64</v>
      </c>
      <c r="EB3" s="88" t="s">
        <v>62</v>
      </c>
      <c r="EC3" s="88" t="s">
        <v>63</v>
      </c>
      <c r="ED3" s="87" t="s">
        <v>37</v>
      </c>
      <c r="EE3" s="88" t="s">
        <v>64</v>
      </c>
      <c r="EF3" s="88" t="s">
        <v>62</v>
      </c>
      <c r="EG3" s="88" t="s">
        <v>63</v>
      </c>
      <c r="EH3" s="87" t="s">
        <v>37</v>
      </c>
      <c r="EI3" s="88" t="s">
        <v>64</v>
      </c>
      <c r="EJ3" s="88" t="s">
        <v>62</v>
      </c>
      <c r="EK3" s="88" t="s">
        <v>63</v>
      </c>
      <c r="EL3" s="87" t="s">
        <v>37</v>
      </c>
      <c r="EM3" s="88" t="s">
        <v>64</v>
      </c>
      <c r="EN3" s="88" t="s">
        <v>62</v>
      </c>
      <c r="EO3" s="88" t="s">
        <v>63</v>
      </c>
      <c r="EP3" s="87" t="s">
        <v>37</v>
      </c>
      <c r="EQ3" s="88" t="s">
        <v>64</v>
      </c>
      <c r="ER3" s="88" t="s">
        <v>62</v>
      </c>
      <c r="ES3" s="88" t="s">
        <v>63</v>
      </c>
      <c r="ET3" s="87" t="s">
        <v>37</v>
      </c>
      <c r="EU3" s="88" t="s">
        <v>64</v>
      </c>
      <c r="EV3" s="88" t="s">
        <v>62</v>
      </c>
      <c r="EW3" s="88" t="s">
        <v>63</v>
      </c>
      <c r="EX3" s="87" t="s">
        <v>37</v>
      </c>
      <c r="EY3" s="88" t="s">
        <v>64</v>
      </c>
      <c r="EZ3" s="88" t="s">
        <v>62</v>
      </c>
      <c r="FA3" s="88" t="s">
        <v>63</v>
      </c>
      <c r="FB3" s="87" t="s">
        <v>37</v>
      </c>
      <c r="FC3" s="88" t="s">
        <v>64</v>
      </c>
      <c r="FD3" s="88" t="s">
        <v>62</v>
      </c>
      <c r="FE3" s="88" t="s">
        <v>63</v>
      </c>
      <c r="FF3" s="87" t="s">
        <v>37</v>
      </c>
      <c r="FG3" s="88" t="s">
        <v>64</v>
      </c>
      <c r="FH3" s="88" t="s">
        <v>62</v>
      </c>
      <c r="FI3" s="88" t="s">
        <v>63</v>
      </c>
      <c r="FJ3" s="87" t="s">
        <v>37</v>
      </c>
      <c r="FK3" s="88" t="s">
        <v>64</v>
      </c>
      <c r="FL3" s="88" t="s">
        <v>62</v>
      </c>
      <c r="FM3" s="88" t="s">
        <v>63</v>
      </c>
      <c r="FN3" s="87" t="s">
        <v>37</v>
      </c>
      <c r="FO3" s="88" t="s">
        <v>64</v>
      </c>
      <c r="FP3" s="88" t="s">
        <v>62</v>
      </c>
      <c r="FQ3" s="88" t="s">
        <v>63</v>
      </c>
      <c r="FR3" s="87" t="s">
        <v>37</v>
      </c>
      <c r="FS3" s="87" t="s">
        <v>37</v>
      </c>
      <c r="FT3" s="87" t="s">
        <v>37</v>
      </c>
      <c r="FU3" s="87" t="s">
        <v>37</v>
      </c>
      <c r="FV3" s="87" t="s">
        <v>37</v>
      </c>
      <c r="FW3" s="87" t="s">
        <v>37</v>
      </c>
      <c r="FX3" s="87" t="s">
        <v>37</v>
      </c>
      <c r="FY3" s="87" t="s">
        <v>37</v>
      </c>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ht="15.75" customHeight="1">
      <c r="A4" s="18" t="s">
        <v>102</v>
      </c>
      <c r="B4" s="12">
        <v>6</v>
      </c>
      <c r="C4" s="12">
        <f>SUM(B4-H4)</f>
        <v>0</v>
      </c>
      <c r="D4" s="12">
        <v>0</v>
      </c>
      <c r="E4" s="90">
        <f>SUM(D4/B4)</f>
        <v>0</v>
      </c>
      <c r="F4" s="12">
        <v>6</v>
      </c>
      <c r="G4" s="90">
        <f>SUM(F4/B4)</f>
        <v>1</v>
      </c>
      <c r="H4" s="12">
        <v>6</v>
      </c>
      <c r="I4" s="12">
        <f>SUM(H4-L4)</f>
        <v>0</v>
      </c>
      <c r="J4" s="12">
        <v>0</v>
      </c>
      <c r="K4" s="12">
        <v>6</v>
      </c>
      <c r="L4" s="106">
        <v>6</v>
      </c>
      <c r="M4" s="12">
        <f aca="true" t="shared" si="0" ref="M4:M38">SUM(L4-R4)</f>
        <v>0</v>
      </c>
      <c r="N4" s="12">
        <v>0</v>
      </c>
      <c r="O4" s="90">
        <f>SUM(N4/L4)</f>
        <v>0</v>
      </c>
      <c r="P4" s="12">
        <v>6</v>
      </c>
      <c r="Q4" s="90">
        <f>SUM(P4/L4)</f>
        <v>1</v>
      </c>
      <c r="R4" s="12">
        <v>6</v>
      </c>
      <c r="S4" s="12">
        <f>SUM(R4-V4)</f>
        <v>0</v>
      </c>
      <c r="T4" s="12">
        <v>0</v>
      </c>
      <c r="U4" s="12">
        <v>6</v>
      </c>
      <c r="V4" s="12">
        <v>6</v>
      </c>
      <c r="W4" s="12">
        <f>SUM(V4-Z4)</f>
        <v>0</v>
      </c>
      <c r="X4" s="12">
        <v>0</v>
      </c>
      <c r="Y4" s="12">
        <v>6</v>
      </c>
      <c r="Z4" s="12">
        <v>6</v>
      </c>
      <c r="AA4" s="12">
        <f>SUM(Z4-AD4)</f>
        <v>0</v>
      </c>
      <c r="AB4" s="12">
        <v>0</v>
      </c>
      <c r="AC4" s="12">
        <v>6</v>
      </c>
      <c r="AD4" s="12">
        <v>6</v>
      </c>
      <c r="AE4" s="12">
        <f aca="true" t="shared" si="1" ref="AE4:AE39">SUM(AD4-AH4)</f>
        <v>0</v>
      </c>
      <c r="AF4" s="12">
        <v>0</v>
      </c>
      <c r="AG4" s="12">
        <v>6</v>
      </c>
      <c r="AH4" s="12">
        <v>6</v>
      </c>
      <c r="AI4" s="12">
        <f aca="true" t="shared" si="2" ref="AI4:AI39">SUM(AH4-AL4)</f>
        <v>0</v>
      </c>
      <c r="AJ4" s="12">
        <v>0</v>
      </c>
      <c r="AK4" s="12">
        <v>6</v>
      </c>
      <c r="AL4" s="12">
        <v>6</v>
      </c>
      <c r="AM4" s="12">
        <f aca="true" t="shared" si="3" ref="AM4:AM39">SUM(AL4-AP4)</f>
        <v>0</v>
      </c>
      <c r="AN4" s="12">
        <v>0</v>
      </c>
      <c r="AO4" s="12">
        <v>6</v>
      </c>
      <c r="AP4" s="12">
        <v>6</v>
      </c>
      <c r="AQ4" s="12">
        <f aca="true" t="shared" si="4" ref="AQ4:AQ39">SUM(AP4-AT4)</f>
        <v>0</v>
      </c>
      <c r="AR4" s="12">
        <v>0</v>
      </c>
      <c r="AS4" s="12">
        <v>6</v>
      </c>
      <c r="AT4" s="12">
        <v>6</v>
      </c>
      <c r="AU4" s="12">
        <f aca="true" t="shared" si="5" ref="AU4:AU39">SUM(AT4-AX4)</f>
        <v>0</v>
      </c>
      <c r="AV4" s="12">
        <v>0</v>
      </c>
      <c r="AW4" s="12">
        <v>6</v>
      </c>
      <c r="AX4" s="12">
        <v>6</v>
      </c>
      <c r="AY4" s="12">
        <f>SUM(AX4-BB4)</f>
        <v>0</v>
      </c>
      <c r="AZ4" s="12">
        <v>0</v>
      </c>
      <c r="BA4" s="12">
        <v>6</v>
      </c>
      <c r="BB4" s="12">
        <v>6</v>
      </c>
      <c r="BC4" s="12">
        <f>SUM(BB4-BF4)</f>
        <v>0</v>
      </c>
      <c r="BD4" s="12">
        <v>0</v>
      </c>
      <c r="BE4" s="12">
        <v>6</v>
      </c>
      <c r="BF4" s="12">
        <v>6</v>
      </c>
      <c r="BG4" s="12">
        <f>SUM(BF4-BJ4)</f>
        <v>0</v>
      </c>
      <c r="BH4" s="12">
        <v>0</v>
      </c>
      <c r="BI4" s="12">
        <v>6</v>
      </c>
      <c r="BJ4" s="12">
        <v>6</v>
      </c>
      <c r="BK4" s="12">
        <f>SUM(BJ4-BN4)</f>
        <v>2</v>
      </c>
      <c r="BL4" s="49">
        <v>0</v>
      </c>
      <c r="BM4" s="12">
        <v>6</v>
      </c>
      <c r="BN4" s="12">
        <v>4</v>
      </c>
      <c r="BO4" s="12">
        <f>SUM(BN4-BR4)</f>
        <v>0</v>
      </c>
      <c r="BP4" s="12">
        <v>0</v>
      </c>
      <c r="BQ4" s="12">
        <v>4</v>
      </c>
      <c r="BR4" s="12">
        <v>4</v>
      </c>
      <c r="BS4" s="12">
        <f>SUM(BR4-BV4)</f>
        <v>0</v>
      </c>
      <c r="BT4" s="12">
        <v>0</v>
      </c>
      <c r="BU4" s="12">
        <v>4</v>
      </c>
      <c r="BV4" s="19">
        <v>4</v>
      </c>
      <c r="BW4" s="19">
        <f>SUM(BV4-BZ4)</f>
        <v>0</v>
      </c>
      <c r="BX4" s="12">
        <v>0</v>
      </c>
      <c r="BY4" s="12">
        <v>4</v>
      </c>
      <c r="BZ4" s="12">
        <v>4</v>
      </c>
      <c r="CA4" s="12">
        <f>SUM(BZ4-CD4)</f>
        <v>0</v>
      </c>
      <c r="CB4" s="12">
        <v>0</v>
      </c>
      <c r="CC4" s="12">
        <v>4</v>
      </c>
      <c r="CD4" s="12">
        <v>4</v>
      </c>
      <c r="CE4" s="12">
        <f>SUM(CD4-CH4)</f>
        <v>0</v>
      </c>
      <c r="CF4" s="12">
        <v>0</v>
      </c>
      <c r="CG4" s="12">
        <v>4</v>
      </c>
      <c r="CH4" s="12">
        <v>4</v>
      </c>
      <c r="CI4" s="12">
        <f>SUM(CH4-CL4)</f>
        <v>0</v>
      </c>
      <c r="CJ4" s="19">
        <v>0</v>
      </c>
      <c r="CK4" s="12">
        <v>4</v>
      </c>
      <c r="CL4" s="12">
        <v>4</v>
      </c>
      <c r="CM4" s="12">
        <f>SUM(CL4-CP4)</f>
        <v>0</v>
      </c>
      <c r="CN4" s="12">
        <v>0</v>
      </c>
      <c r="CO4" s="98">
        <v>4</v>
      </c>
      <c r="CP4" s="12">
        <v>4</v>
      </c>
      <c r="CQ4" s="12">
        <f>SUM(CP4-CT4)</f>
        <v>0</v>
      </c>
      <c r="CR4" s="12">
        <v>0</v>
      </c>
      <c r="CS4" s="12">
        <v>4</v>
      </c>
      <c r="CT4" s="12">
        <v>4</v>
      </c>
      <c r="CU4" s="12">
        <f>SUM(CT4-CX4)</f>
        <v>0</v>
      </c>
      <c r="CV4" s="12">
        <v>0</v>
      </c>
      <c r="CW4" s="12">
        <v>4</v>
      </c>
      <c r="CX4" s="12">
        <v>4</v>
      </c>
      <c r="CY4" s="12">
        <f>SUM(CX4-DB4)</f>
        <v>0</v>
      </c>
      <c r="CZ4" s="12">
        <v>0</v>
      </c>
      <c r="DA4" s="12">
        <v>3</v>
      </c>
      <c r="DB4" s="12">
        <v>4</v>
      </c>
      <c r="DC4" s="12">
        <f>SUM(DB4-DF4)</f>
        <v>0</v>
      </c>
      <c r="DD4" s="12">
        <v>0</v>
      </c>
      <c r="DE4" s="12">
        <v>3</v>
      </c>
      <c r="DF4" s="12">
        <v>4</v>
      </c>
      <c r="DG4" s="12">
        <f>SUM(DF4-DJ4)</f>
        <v>0</v>
      </c>
      <c r="DH4" s="12">
        <v>0</v>
      </c>
      <c r="DI4" s="12">
        <v>3</v>
      </c>
      <c r="DJ4" s="12">
        <v>4</v>
      </c>
      <c r="DK4" s="12">
        <f>SUM(DJ4-DN4)</f>
        <v>0</v>
      </c>
      <c r="DL4" s="12">
        <v>0</v>
      </c>
      <c r="DM4" s="12">
        <v>3</v>
      </c>
      <c r="DN4" s="12">
        <v>4</v>
      </c>
      <c r="DO4" s="12">
        <f>SUM(DN4-DR4)</f>
        <v>0</v>
      </c>
      <c r="DP4" s="12">
        <v>0</v>
      </c>
      <c r="DQ4" s="12">
        <v>3</v>
      </c>
      <c r="DR4" s="12">
        <v>4</v>
      </c>
      <c r="DS4" s="12">
        <f>SUM(DR4-DV4)</f>
        <v>0</v>
      </c>
      <c r="DT4" s="12">
        <v>0</v>
      </c>
      <c r="DU4" s="12">
        <v>3</v>
      </c>
      <c r="DV4" s="12">
        <v>4</v>
      </c>
      <c r="DW4" s="12">
        <f>SUM(DV4-DZ4)</f>
        <v>1</v>
      </c>
      <c r="DX4" s="12">
        <v>0</v>
      </c>
      <c r="DY4" s="12">
        <v>3</v>
      </c>
      <c r="DZ4" s="12">
        <v>3</v>
      </c>
      <c r="EA4" s="12">
        <f>SUM(DZ4-ED4)</f>
        <v>0</v>
      </c>
      <c r="EB4" s="12">
        <v>0</v>
      </c>
      <c r="EC4" s="12">
        <v>3</v>
      </c>
      <c r="ED4" s="12">
        <v>3</v>
      </c>
      <c r="EE4" s="12">
        <f>SUM(ED4-EH4)</f>
        <v>0</v>
      </c>
      <c r="EF4" s="12">
        <v>0</v>
      </c>
      <c r="EG4" s="12">
        <v>3</v>
      </c>
      <c r="EH4" s="12">
        <v>3</v>
      </c>
      <c r="EI4" s="12">
        <f>SUM(EH4-EL4)</f>
        <v>0</v>
      </c>
      <c r="EJ4" s="12">
        <v>0</v>
      </c>
      <c r="EK4" s="12">
        <v>3</v>
      </c>
      <c r="EL4" s="12">
        <v>3</v>
      </c>
      <c r="EM4" s="12">
        <f>SUM(EL4-EP4)</f>
        <v>0</v>
      </c>
      <c r="EN4" s="12">
        <v>0</v>
      </c>
      <c r="EO4" s="12">
        <v>3</v>
      </c>
      <c r="EP4" s="12">
        <v>3</v>
      </c>
      <c r="EQ4" s="12">
        <f>SUM(EP4-ET4)</f>
        <v>3</v>
      </c>
      <c r="ER4" s="12">
        <v>0</v>
      </c>
      <c r="ES4" s="12">
        <v>3</v>
      </c>
      <c r="ET4" s="12"/>
      <c r="EU4" s="12">
        <f>SUM(ET4-EX4)</f>
        <v>0</v>
      </c>
      <c r="EV4" s="12"/>
      <c r="EW4" s="12"/>
      <c r="EX4" s="12"/>
      <c r="EY4" s="12"/>
      <c r="EZ4" s="12"/>
      <c r="FA4" s="12"/>
      <c r="FB4" s="12"/>
      <c r="FC4" s="12"/>
      <c r="FD4" s="12"/>
      <c r="FE4" s="41"/>
      <c r="FF4" s="12"/>
      <c r="FG4" s="12"/>
      <c r="FH4" s="12"/>
      <c r="FI4" s="41"/>
      <c r="FJ4" s="12"/>
      <c r="FK4" s="12"/>
      <c r="FL4" s="12"/>
      <c r="FM4" s="41"/>
      <c r="FN4" s="12"/>
      <c r="FO4" s="12"/>
      <c r="FP4" s="12"/>
      <c r="FQ4" s="41"/>
      <c r="FR4" s="12"/>
      <c r="FS4" s="12">
        <v>1</v>
      </c>
      <c r="FT4" s="12">
        <v>1</v>
      </c>
      <c r="FU4" s="12">
        <v>1</v>
      </c>
      <c r="FV4" s="12">
        <v>1</v>
      </c>
      <c r="FW4" s="12">
        <v>1</v>
      </c>
      <c r="FX4" s="12">
        <v>1</v>
      </c>
      <c r="FY4" s="12">
        <v>1</v>
      </c>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ht="15.75" customHeight="1">
      <c r="A5" s="18" t="s">
        <v>34</v>
      </c>
      <c r="B5" s="12"/>
      <c r="C5" s="12"/>
      <c r="D5" s="12"/>
      <c r="E5" s="90"/>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49"/>
      <c r="BM5" s="12"/>
      <c r="BN5" s="12"/>
      <c r="BO5" s="12"/>
      <c r="BP5" s="12"/>
      <c r="BQ5" s="12"/>
      <c r="BR5" s="12"/>
      <c r="BS5" s="12"/>
      <c r="BT5" s="12"/>
      <c r="BU5" s="12"/>
      <c r="BV5" s="19"/>
      <c r="BW5" s="19"/>
      <c r="BX5" s="12"/>
      <c r="BY5" s="12"/>
      <c r="BZ5" s="12"/>
      <c r="CA5" s="12"/>
      <c r="CB5" s="12"/>
      <c r="CC5" s="12"/>
      <c r="CD5" s="12"/>
      <c r="CE5" s="12"/>
      <c r="CF5" s="12"/>
      <c r="CG5" s="12"/>
      <c r="CH5" s="12"/>
      <c r="CI5" s="12"/>
      <c r="CJ5" s="19"/>
      <c r="CK5" s="12"/>
      <c r="CL5" s="12"/>
      <c r="CM5" s="12"/>
      <c r="CN5" s="12"/>
      <c r="CO5" s="98"/>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41"/>
      <c r="FF5" s="12"/>
      <c r="FG5" s="12"/>
      <c r="FH5" s="12"/>
      <c r="FI5" s="41"/>
      <c r="FJ5" s="12"/>
      <c r="FK5" s="12"/>
      <c r="FL5" s="12"/>
      <c r="FM5" s="41"/>
      <c r="FN5" s="12"/>
      <c r="FO5" s="12"/>
      <c r="FP5" s="12"/>
      <c r="FQ5" s="41"/>
      <c r="FR5" s="12"/>
      <c r="FS5" s="12"/>
      <c r="FT5" s="12"/>
      <c r="FU5" s="12">
        <v>1</v>
      </c>
      <c r="FV5" s="12">
        <v>1</v>
      </c>
      <c r="FW5" s="12">
        <v>1</v>
      </c>
      <c r="FX5" s="12">
        <v>1</v>
      </c>
      <c r="FY5" s="12">
        <v>1</v>
      </c>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ht="15.75" customHeight="1">
      <c r="A6" s="18" t="s">
        <v>103</v>
      </c>
      <c r="B6" s="12">
        <v>2</v>
      </c>
      <c r="C6" s="12">
        <f>SUM(B6-H6)</f>
        <v>0</v>
      </c>
      <c r="D6" s="12">
        <v>0</v>
      </c>
      <c r="E6" s="90">
        <f>SUM(D6/B6)</f>
        <v>0</v>
      </c>
      <c r="F6" s="12">
        <v>2</v>
      </c>
      <c r="G6" s="90">
        <f>SUM(F6/B6)</f>
        <v>1</v>
      </c>
      <c r="H6" s="12">
        <v>2</v>
      </c>
      <c r="I6" s="12">
        <f>SUM(H6-L6)</f>
        <v>0</v>
      </c>
      <c r="J6" s="12">
        <v>0</v>
      </c>
      <c r="K6" s="12">
        <v>2</v>
      </c>
      <c r="L6" s="12">
        <v>2</v>
      </c>
      <c r="M6" s="12">
        <f t="shared" si="0"/>
        <v>0</v>
      </c>
      <c r="N6" s="12">
        <v>0</v>
      </c>
      <c r="O6" s="90">
        <f>SUM(N6/L6)</f>
        <v>0</v>
      </c>
      <c r="P6" s="12">
        <v>2</v>
      </c>
      <c r="Q6" s="90">
        <f>SUM(P6/L6)</f>
        <v>1</v>
      </c>
      <c r="R6" s="12">
        <v>2</v>
      </c>
      <c r="S6" s="12">
        <f>SUM(R6-V6)</f>
        <v>0</v>
      </c>
      <c r="T6" s="12">
        <v>0</v>
      </c>
      <c r="U6" s="12">
        <v>2</v>
      </c>
      <c r="V6" s="12">
        <v>2</v>
      </c>
      <c r="W6" s="12">
        <f>SUM(V6-Z6)</f>
        <v>0</v>
      </c>
      <c r="X6" s="12">
        <v>0</v>
      </c>
      <c r="Y6" s="12">
        <v>2</v>
      </c>
      <c r="Z6" s="12">
        <v>2</v>
      </c>
      <c r="AA6" s="12">
        <f>SUM(Z6-AD6)</f>
        <v>0</v>
      </c>
      <c r="AB6" s="12">
        <v>0</v>
      </c>
      <c r="AC6" s="12">
        <v>2</v>
      </c>
      <c r="AD6" s="12">
        <v>2</v>
      </c>
      <c r="AE6" s="12">
        <f t="shared" si="1"/>
        <v>0</v>
      </c>
      <c r="AF6" s="12">
        <v>0</v>
      </c>
      <c r="AG6" s="12">
        <v>2</v>
      </c>
      <c r="AH6" s="12">
        <v>2</v>
      </c>
      <c r="AI6" s="12">
        <f t="shared" si="2"/>
        <v>0</v>
      </c>
      <c r="AJ6" s="12">
        <v>0</v>
      </c>
      <c r="AK6" s="12">
        <v>2</v>
      </c>
      <c r="AL6" s="12">
        <v>2</v>
      </c>
      <c r="AM6" s="12">
        <f t="shared" si="3"/>
        <v>0</v>
      </c>
      <c r="AN6" s="12">
        <v>0</v>
      </c>
      <c r="AO6" s="12">
        <v>2</v>
      </c>
      <c r="AP6" s="12">
        <v>2</v>
      </c>
      <c r="AQ6" s="12">
        <f t="shared" si="4"/>
        <v>0</v>
      </c>
      <c r="AR6" s="12">
        <v>0</v>
      </c>
      <c r="AS6" s="12">
        <v>2</v>
      </c>
      <c r="AT6" s="12">
        <v>2</v>
      </c>
      <c r="AU6" s="12">
        <f t="shared" si="5"/>
        <v>0</v>
      </c>
      <c r="AV6" s="12">
        <v>0</v>
      </c>
      <c r="AW6" s="12">
        <v>2</v>
      </c>
      <c r="AX6" s="12">
        <v>2</v>
      </c>
      <c r="AY6" s="12">
        <f aca="true" t="shared" si="6" ref="AY6:AY19">SUM(AX6-BB6)</f>
        <v>0</v>
      </c>
      <c r="AZ6" s="12">
        <v>0</v>
      </c>
      <c r="BA6" s="12">
        <v>2</v>
      </c>
      <c r="BB6" s="12">
        <v>2</v>
      </c>
      <c r="BC6" s="12">
        <f aca="true" t="shared" si="7" ref="BC6:BC19">SUM(BB6-BF6)</f>
        <v>0</v>
      </c>
      <c r="BD6" s="12">
        <v>0</v>
      </c>
      <c r="BE6" s="12">
        <v>2</v>
      </c>
      <c r="BF6" s="12">
        <v>2</v>
      </c>
      <c r="BG6" s="12">
        <f aca="true" t="shared" si="8" ref="BG6:BG19">SUM(BF6-BJ6)</f>
        <v>0</v>
      </c>
      <c r="BH6" s="12">
        <v>0</v>
      </c>
      <c r="BI6" s="12">
        <v>2</v>
      </c>
      <c r="BJ6" s="12">
        <v>2</v>
      </c>
      <c r="BK6" s="12">
        <f aca="true" t="shared" si="9" ref="BK6:BK19">SUM(BJ6-BN6)</f>
        <v>0</v>
      </c>
      <c r="BL6" s="49">
        <v>0</v>
      </c>
      <c r="BM6" s="12">
        <v>2</v>
      </c>
      <c r="BN6" s="12">
        <v>2</v>
      </c>
      <c r="BO6" s="12">
        <f aca="true" t="shared" si="10" ref="BO6:BO19">SUM(BN6-BR6)</f>
        <v>0</v>
      </c>
      <c r="BP6" s="12">
        <v>0</v>
      </c>
      <c r="BQ6" s="12">
        <v>2</v>
      </c>
      <c r="BR6" s="12">
        <v>2</v>
      </c>
      <c r="BS6" s="12">
        <f aca="true" t="shared" si="11" ref="BS6:BS19">SUM(BR6-BV6)</f>
        <v>0</v>
      </c>
      <c r="BT6" s="12">
        <v>0</v>
      </c>
      <c r="BU6" s="12">
        <v>2</v>
      </c>
      <c r="BV6" s="19">
        <v>2</v>
      </c>
      <c r="BW6" s="19">
        <f aca="true" t="shared" si="12" ref="BW6:BW19">SUM(BV6-BZ6)</f>
        <v>0</v>
      </c>
      <c r="BX6" s="12">
        <v>0</v>
      </c>
      <c r="BY6" s="12">
        <v>2</v>
      </c>
      <c r="BZ6" s="12">
        <v>2</v>
      </c>
      <c r="CA6" s="12">
        <f aca="true" t="shared" si="13" ref="CA6:CA13">SUM(BZ6-CD6)</f>
        <v>0</v>
      </c>
      <c r="CB6" s="12">
        <v>0</v>
      </c>
      <c r="CC6" s="12">
        <v>2</v>
      </c>
      <c r="CD6" s="12">
        <v>2</v>
      </c>
      <c r="CE6" s="12">
        <f aca="true" t="shared" si="14" ref="CE6:CE13">SUM(CD6-CH6)</f>
        <v>0</v>
      </c>
      <c r="CF6" s="12">
        <v>0</v>
      </c>
      <c r="CG6" s="12">
        <v>2</v>
      </c>
      <c r="CH6" s="12">
        <v>2</v>
      </c>
      <c r="CI6" s="12">
        <f aca="true" t="shared" si="15" ref="CI6:CI12">SUM(CH6-CL6)</f>
        <v>0</v>
      </c>
      <c r="CJ6" s="19">
        <v>0</v>
      </c>
      <c r="CK6" s="12">
        <v>2</v>
      </c>
      <c r="CL6" s="12">
        <v>2</v>
      </c>
      <c r="CM6" s="12">
        <f aca="true" t="shared" si="16" ref="CM6:CM12">SUM(CL6-CP6)</f>
        <v>0</v>
      </c>
      <c r="CN6" s="12">
        <v>0</v>
      </c>
      <c r="CO6" s="98">
        <v>2</v>
      </c>
      <c r="CP6" s="12">
        <v>2</v>
      </c>
      <c r="CQ6" s="12">
        <f aca="true" t="shared" si="17" ref="CQ6:CQ12">SUM(CP6-CT6)</f>
        <v>0</v>
      </c>
      <c r="CR6" s="12">
        <v>0</v>
      </c>
      <c r="CS6" s="12">
        <v>2</v>
      </c>
      <c r="CT6" s="12">
        <v>2</v>
      </c>
      <c r="CU6" s="12">
        <f>SUM(CT6-CX6)</f>
        <v>0</v>
      </c>
      <c r="CV6" s="12">
        <v>0</v>
      </c>
      <c r="CW6" s="12">
        <v>2</v>
      </c>
      <c r="CX6" s="12">
        <v>2</v>
      </c>
      <c r="CY6" s="12">
        <f aca="true" t="shared" si="18" ref="CY6:CY12">SUM(CX6-DB6)</f>
        <v>0</v>
      </c>
      <c r="CZ6" s="12">
        <v>0</v>
      </c>
      <c r="DA6" s="12">
        <v>2</v>
      </c>
      <c r="DB6" s="12">
        <v>2</v>
      </c>
      <c r="DC6" s="12">
        <f>SUM(DB6-DF6)</f>
        <v>0</v>
      </c>
      <c r="DD6" s="12">
        <v>0</v>
      </c>
      <c r="DE6" s="12">
        <v>2</v>
      </c>
      <c r="DF6" s="12">
        <v>2</v>
      </c>
      <c r="DG6" s="12">
        <f>SUM(DF6-DJ6)</f>
        <v>0</v>
      </c>
      <c r="DH6" s="12">
        <v>0</v>
      </c>
      <c r="DI6" s="12">
        <v>2</v>
      </c>
      <c r="DJ6" s="12">
        <v>2</v>
      </c>
      <c r="DK6" s="12">
        <f>SUM(DJ6-DN6)</f>
        <v>0</v>
      </c>
      <c r="DL6" s="12">
        <v>0</v>
      </c>
      <c r="DM6" s="12">
        <v>2</v>
      </c>
      <c r="DN6" s="12">
        <v>2</v>
      </c>
      <c r="DO6" s="12">
        <f>SUM(DN6-DR6)</f>
        <v>0</v>
      </c>
      <c r="DP6" s="12">
        <v>0</v>
      </c>
      <c r="DQ6" s="12">
        <v>2</v>
      </c>
      <c r="DR6" s="12">
        <v>2</v>
      </c>
      <c r="DS6" s="12">
        <f>SUM(DR6-DV6)</f>
        <v>0</v>
      </c>
      <c r="DT6" s="12">
        <v>0</v>
      </c>
      <c r="DU6" s="12">
        <v>2</v>
      </c>
      <c r="DV6" s="12">
        <v>2</v>
      </c>
      <c r="DW6" s="12">
        <f>SUM(DV6-DZ6)</f>
        <v>0</v>
      </c>
      <c r="DX6" s="12">
        <v>0</v>
      </c>
      <c r="DY6" s="12">
        <v>0</v>
      </c>
      <c r="DZ6" s="12">
        <v>2</v>
      </c>
      <c r="EA6" s="12">
        <f>SUM(DZ6-ED6)</f>
        <v>0</v>
      </c>
      <c r="EB6" s="12">
        <v>0</v>
      </c>
      <c r="EC6" s="12">
        <v>0</v>
      </c>
      <c r="ED6" s="12">
        <v>2</v>
      </c>
      <c r="EE6" s="12">
        <f>SUM(ED6-EH6)</f>
        <v>0</v>
      </c>
      <c r="EF6" s="12">
        <v>0</v>
      </c>
      <c r="EG6" s="12">
        <v>0</v>
      </c>
      <c r="EH6" s="12">
        <v>2</v>
      </c>
      <c r="EI6" s="12">
        <f>SUM(EH6-EL6)</f>
        <v>0</v>
      </c>
      <c r="EJ6" s="12">
        <v>0</v>
      </c>
      <c r="EK6" s="12">
        <v>0</v>
      </c>
      <c r="EL6" s="12">
        <v>2</v>
      </c>
      <c r="EM6" s="12">
        <f>SUM(EL6-EP6)</f>
        <v>0</v>
      </c>
      <c r="EN6" s="12">
        <v>0</v>
      </c>
      <c r="EO6" s="12">
        <v>0</v>
      </c>
      <c r="EP6" s="12">
        <v>2</v>
      </c>
      <c r="EQ6" s="12">
        <f>SUM(EP6-ET6)</f>
        <v>0</v>
      </c>
      <c r="ER6" s="12">
        <v>0</v>
      </c>
      <c r="ES6" s="12">
        <v>0</v>
      </c>
      <c r="ET6" s="12">
        <v>2</v>
      </c>
      <c r="EU6" s="12">
        <f>SUM(ET6-EX6)</f>
        <v>0</v>
      </c>
      <c r="EV6" s="12">
        <v>0</v>
      </c>
      <c r="EW6" s="12">
        <v>0</v>
      </c>
      <c r="EX6" s="12">
        <v>2</v>
      </c>
      <c r="EY6" s="12">
        <f>SUM(EX6-FB6)</f>
        <v>0</v>
      </c>
      <c r="EZ6" s="12">
        <v>0</v>
      </c>
      <c r="FA6" s="12">
        <v>0</v>
      </c>
      <c r="FB6" s="12">
        <v>2</v>
      </c>
      <c r="FC6" s="12">
        <f>SUM(FB6-FF6)</f>
        <v>0</v>
      </c>
      <c r="FD6" s="12">
        <v>0</v>
      </c>
      <c r="FE6" s="41">
        <v>0</v>
      </c>
      <c r="FF6" s="12">
        <v>2</v>
      </c>
      <c r="FG6" s="12">
        <f>SUM(FF6-FJ6)</f>
        <v>0</v>
      </c>
      <c r="FH6" s="12">
        <v>0</v>
      </c>
      <c r="FI6" s="41">
        <v>0</v>
      </c>
      <c r="FJ6" s="12">
        <v>2</v>
      </c>
      <c r="FK6" s="12">
        <f>SUM(FJ6-FN6)</f>
        <v>0</v>
      </c>
      <c r="FL6" s="12">
        <v>0</v>
      </c>
      <c r="FM6" s="41">
        <v>0</v>
      </c>
      <c r="FN6" s="12">
        <v>2</v>
      </c>
      <c r="FO6" s="12">
        <f>SUM(FN6-FR6)</f>
        <v>1</v>
      </c>
      <c r="FP6" s="12">
        <v>0</v>
      </c>
      <c r="FQ6" s="41">
        <v>0</v>
      </c>
      <c r="FR6" s="12">
        <v>1</v>
      </c>
      <c r="FS6" s="12">
        <v>1</v>
      </c>
      <c r="FT6" s="12">
        <v>1</v>
      </c>
      <c r="FU6" s="12">
        <v>1</v>
      </c>
      <c r="FV6" s="12">
        <v>1</v>
      </c>
      <c r="FW6" s="12">
        <v>1</v>
      </c>
      <c r="FX6" s="12"/>
      <c r="FY6" s="12"/>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ht="15.75" customHeight="1">
      <c r="A7" s="18" t="s">
        <v>104</v>
      </c>
      <c r="B7" s="12"/>
      <c r="C7" s="12"/>
      <c r="D7" s="12"/>
      <c r="E7" s="90"/>
      <c r="F7" s="12"/>
      <c r="G7" s="90"/>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v>1</v>
      </c>
      <c r="AU7" s="12">
        <f t="shared" si="5"/>
        <v>0</v>
      </c>
      <c r="AV7" s="12">
        <v>0</v>
      </c>
      <c r="AW7" s="12">
        <v>0</v>
      </c>
      <c r="AX7" s="12">
        <v>1</v>
      </c>
      <c r="AY7" s="12">
        <f t="shared" si="6"/>
        <v>0</v>
      </c>
      <c r="AZ7" s="12">
        <v>0</v>
      </c>
      <c r="BA7" s="12">
        <v>0</v>
      </c>
      <c r="BB7" s="12">
        <v>1</v>
      </c>
      <c r="BC7" s="12">
        <f t="shared" si="7"/>
        <v>0</v>
      </c>
      <c r="BD7" s="12">
        <v>0</v>
      </c>
      <c r="BE7" s="12">
        <v>0</v>
      </c>
      <c r="BF7" s="12">
        <v>1</v>
      </c>
      <c r="BG7" s="12">
        <f t="shared" si="8"/>
        <v>0</v>
      </c>
      <c r="BH7" s="12">
        <v>0</v>
      </c>
      <c r="BI7" s="12">
        <v>0</v>
      </c>
      <c r="BJ7" s="12">
        <v>1</v>
      </c>
      <c r="BK7" s="12">
        <f t="shared" si="9"/>
        <v>0</v>
      </c>
      <c r="BL7" s="49">
        <v>0</v>
      </c>
      <c r="BM7" s="12">
        <v>0</v>
      </c>
      <c r="BN7" s="12">
        <v>1</v>
      </c>
      <c r="BO7" s="12">
        <f t="shared" si="10"/>
        <v>0</v>
      </c>
      <c r="BP7" s="12">
        <v>0</v>
      </c>
      <c r="BQ7" s="12">
        <v>0</v>
      </c>
      <c r="BR7" s="12">
        <v>1</v>
      </c>
      <c r="BS7" s="12">
        <f t="shared" si="11"/>
        <v>0</v>
      </c>
      <c r="BT7" s="12">
        <v>0</v>
      </c>
      <c r="BU7" s="12">
        <v>0</v>
      </c>
      <c r="BV7" s="19">
        <v>1</v>
      </c>
      <c r="BW7" s="19">
        <f t="shared" si="12"/>
        <v>0</v>
      </c>
      <c r="BX7" s="12">
        <v>0</v>
      </c>
      <c r="BY7" s="12">
        <v>0</v>
      </c>
      <c r="BZ7" s="12">
        <v>1</v>
      </c>
      <c r="CA7" s="12">
        <f t="shared" si="13"/>
        <v>0</v>
      </c>
      <c r="CB7" s="12">
        <v>0</v>
      </c>
      <c r="CC7" s="12">
        <v>0</v>
      </c>
      <c r="CD7" s="12">
        <v>1</v>
      </c>
      <c r="CE7" s="12">
        <f t="shared" si="14"/>
        <v>0</v>
      </c>
      <c r="CF7" s="12">
        <v>0</v>
      </c>
      <c r="CG7" s="12">
        <v>0</v>
      </c>
      <c r="CH7" s="12">
        <v>1</v>
      </c>
      <c r="CI7" s="12">
        <f t="shared" si="15"/>
        <v>0</v>
      </c>
      <c r="CJ7" s="19">
        <v>0</v>
      </c>
      <c r="CK7" s="12">
        <v>0</v>
      </c>
      <c r="CL7" s="12">
        <v>1</v>
      </c>
      <c r="CM7" s="12">
        <f t="shared" si="16"/>
        <v>0</v>
      </c>
      <c r="CN7" s="12">
        <v>0</v>
      </c>
      <c r="CO7" s="98">
        <v>0</v>
      </c>
      <c r="CP7" s="12">
        <v>1</v>
      </c>
      <c r="CQ7" s="12">
        <f t="shared" si="17"/>
        <v>0</v>
      </c>
      <c r="CR7" s="12">
        <v>0</v>
      </c>
      <c r="CS7" s="12">
        <v>0</v>
      </c>
      <c r="CT7" s="12">
        <v>1</v>
      </c>
      <c r="CU7" s="12"/>
      <c r="CV7" s="12">
        <v>0</v>
      </c>
      <c r="CW7" s="12">
        <v>0</v>
      </c>
      <c r="CX7" s="12">
        <v>1</v>
      </c>
      <c r="CY7" s="12">
        <f t="shared" si="18"/>
        <v>0</v>
      </c>
      <c r="CZ7" s="12">
        <v>0</v>
      </c>
      <c r="DA7" s="12">
        <v>0</v>
      </c>
      <c r="DB7" s="12">
        <v>1</v>
      </c>
      <c r="DC7" s="12">
        <f>SUM(DB7-DF7)</f>
        <v>0</v>
      </c>
      <c r="DD7" s="12">
        <v>0</v>
      </c>
      <c r="DE7" s="12">
        <v>0</v>
      </c>
      <c r="DF7" s="12">
        <v>1</v>
      </c>
      <c r="DG7" s="12">
        <f>SUM(DF7-DJ7)</f>
        <v>0</v>
      </c>
      <c r="DH7" s="12">
        <v>0</v>
      </c>
      <c r="DI7" s="12">
        <v>0</v>
      </c>
      <c r="DJ7" s="12">
        <v>1</v>
      </c>
      <c r="DK7" s="12">
        <f>SUM(DJ7-DN7)</f>
        <v>0</v>
      </c>
      <c r="DL7" s="12">
        <v>0</v>
      </c>
      <c r="DM7" s="12">
        <v>0</v>
      </c>
      <c r="DN7" s="12">
        <v>1</v>
      </c>
      <c r="DO7" s="12">
        <f>SUM(DN7-DR7)</f>
        <v>0</v>
      </c>
      <c r="DP7" s="12">
        <v>0</v>
      </c>
      <c r="DQ7" s="12">
        <v>0</v>
      </c>
      <c r="DR7" s="12">
        <v>1</v>
      </c>
      <c r="DS7" s="12">
        <f>SUM(DR7-DV7)</f>
        <v>1</v>
      </c>
      <c r="DT7" s="12">
        <v>0</v>
      </c>
      <c r="DU7" s="12">
        <v>0</v>
      </c>
      <c r="DV7" s="12"/>
      <c r="DW7" s="12">
        <f>SUM(DV7-DZ7)</f>
        <v>0</v>
      </c>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44"/>
      <c r="FF7" s="12"/>
      <c r="FG7" s="12"/>
      <c r="FH7" s="12"/>
      <c r="FI7" s="44"/>
      <c r="FJ7" s="12"/>
      <c r="FK7" s="12"/>
      <c r="FL7" s="12"/>
      <c r="FM7" s="44"/>
      <c r="FN7" s="12"/>
      <c r="FO7" s="12"/>
      <c r="FP7" s="12"/>
      <c r="FQ7" s="44"/>
      <c r="FR7" s="12"/>
      <c r="FS7" s="12"/>
      <c r="FT7" s="12"/>
      <c r="FU7" s="12"/>
      <c r="FV7" s="12"/>
      <c r="FW7" s="12"/>
      <c r="FX7" s="12"/>
      <c r="FY7" s="12"/>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ht="15.75" customHeight="1">
      <c r="A8" s="79" t="s">
        <v>105</v>
      </c>
      <c r="B8" s="80">
        <v>149</v>
      </c>
      <c r="C8" s="12">
        <f>SUM(B8-H8)</f>
        <v>1</v>
      </c>
      <c r="D8" s="80">
        <v>26</v>
      </c>
      <c r="E8" s="111"/>
      <c r="F8" s="80">
        <v>111</v>
      </c>
      <c r="G8" s="111">
        <f aca="true" t="shared" si="19" ref="G8:G19">SUM(F8/B8)</f>
        <v>0.7449664429530202</v>
      </c>
      <c r="H8" s="80">
        <v>148</v>
      </c>
      <c r="I8" s="12">
        <f>SUM(H8-L8)</f>
        <v>0</v>
      </c>
      <c r="J8" s="80">
        <v>26</v>
      </c>
      <c r="K8" s="80">
        <v>111</v>
      </c>
      <c r="L8" s="80">
        <v>148</v>
      </c>
      <c r="M8" s="12">
        <f t="shared" si="0"/>
        <v>8</v>
      </c>
      <c r="N8" s="80">
        <v>26</v>
      </c>
      <c r="O8" s="90">
        <f>SUM(N8/L8)</f>
        <v>0.17567567567567569</v>
      </c>
      <c r="P8" s="80">
        <v>110</v>
      </c>
      <c r="Q8" s="90">
        <f>SUM(P8/L8)</f>
        <v>0.7432432432432432</v>
      </c>
      <c r="R8" s="80">
        <v>140</v>
      </c>
      <c r="S8" s="12">
        <f>SUM(R8-V8)</f>
        <v>0</v>
      </c>
      <c r="T8" s="80">
        <v>23</v>
      </c>
      <c r="U8" s="80">
        <v>109</v>
      </c>
      <c r="V8" s="80">
        <v>140</v>
      </c>
      <c r="W8" s="12">
        <f>SUM(V8-Z8)</f>
        <v>0</v>
      </c>
      <c r="X8" s="80">
        <v>23</v>
      </c>
      <c r="Y8" s="80">
        <v>109</v>
      </c>
      <c r="Z8" s="80">
        <v>140</v>
      </c>
      <c r="AA8" s="12">
        <f>SUM(Z8-AD8)</f>
        <v>0</v>
      </c>
      <c r="AB8" s="80">
        <v>23</v>
      </c>
      <c r="AC8" s="80">
        <v>109</v>
      </c>
      <c r="AD8" s="80">
        <v>140</v>
      </c>
      <c r="AE8" s="12">
        <f t="shared" si="1"/>
        <v>0</v>
      </c>
      <c r="AF8" s="80">
        <v>23</v>
      </c>
      <c r="AG8" s="80">
        <v>108</v>
      </c>
      <c r="AH8" s="80">
        <v>140</v>
      </c>
      <c r="AI8" s="12">
        <f t="shared" si="2"/>
        <v>0</v>
      </c>
      <c r="AJ8" s="80">
        <v>23</v>
      </c>
      <c r="AK8" s="80">
        <v>106</v>
      </c>
      <c r="AL8" s="80">
        <v>140</v>
      </c>
      <c r="AM8" s="12">
        <f t="shared" si="3"/>
        <v>0</v>
      </c>
      <c r="AN8" s="80">
        <v>23</v>
      </c>
      <c r="AO8" s="80">
        <v>106</v>
      </c>
      <c r="AP8" s="80">
        <v>140</v>
      </c>
      <c r="AQ8" s="12">
        <f t="shared" si="4"/>
        <v>0</v>
      </c>
      <c r="AR8" s="80">
        <v>23</v>
      </c>
      <c r="AS8" s="80">
        <v>106</v>
      </c>
      <c r="AT8" s="80">
        <v>140</v>
      </c>
      <c r="AU8" s="12">
        <f t="shared" si="5"/>
        <v>-2</v>
      </c>
      <c r="AV8" s="80">
        <v>23</v>
      </c>
      <c r="AW8" s="80">
        <v>106</v>
      </c>
      <c r="AX8" s="80">
        <v>142</v>
      </c>
      <c r="AY8" s="12">
        <f t="shared" si="6"/>
        <v>-1</v>
      </c>
      <c r="AZ8" s="80">
        <v>23</v>
      </c>
      <c r="BA8" s="80">
        <v>107</v>
      </c>
      <c r="BB8" s="80">
        <v>143</v>
      </c>
      <c r="BC8" s="12">
        <f t="shared" si="7"/>
        <v>0</v>
      </c>
      <c r="BD8" s="80">
        <v>23</v>
      </c>
      <c r="BE8" s="80">
        <v>104</v>
      </c>
      <c r="BF8" s="30">
        <v>143</v>
      </c>
      <c r="BG8" s="30">
        <f t="shared" si="8"/>
        <v>0</v>
      </c>
      <c r="BH8" s="30">
        <v>22</v>
      </c>
      <c r="BI8" s="30">
        <v>99</v>
      </c>
      <c r="BJ8" s="30">
        <v>143</v>
      </c>
      <c r="BK8" s="30">
        <f t="shared" si="9"/>
        <v>-2</v>
      </c>
      <c r="BL8" s="50">
        <v>22</v>
      </c>
      <c r="BM8" s="30">
        <v>98</v>
      </c>
      <c r="BN8" s="30">
        <v>145</v>
      </c>
      <c r="BO8" s="30">
        <f t="shared" si="10"/>
        <v>0</v>
      </c>
      <c r="BP8" s="30">
        <v>22</v>
      </c>
      <c r="BQ8" s="30">
        <v>97</v>
      </c>
      <c r="BR8" s="30">
        <v>145</v>
      </c>
      <c r="BS8" s="30">
        <f t="shared" si="11"/>
        <v>-1</v>
      </c>
      <c r="BT8" s="30">
        <v>22</v>
      </c>
      <c r="BU8" s="30">
        <v>94</v>
      </c>
      <c r="BV8" s="31">
        <v>146</v>
      </c>
      <c r="BW8" s="31">
        <f t="shared" si="12"/>
        <v>0</v>
      </c>
      <c r="BX8" s="30">
        <v>22</v>
      </c>
      <c r="BY8" s="30">
        <v>95</v>
      </c>
      <c r="BZ8" s="30">
        <v>146</v>
      </c>
      <c r="CA8" s="30">
        <f t="shared" si="13"/>
        <v>-2</v>
      </c>
      <c r="CB8" s="30">
        <v>22</v>
      </c>
      <c r="CC8" s="30">
        <v>93</v>
      </c>
      <c r="CD8" s="30">
        <v>148</v>
      </c>
      <c r="CE8" s="30">
        <f t="shared" si="14"/>
        <v>0</v>
      </c>
      <c r="CF8" s="30">
        <v>22</v>
      </c>
      <c r="CG8" s="30">
        <v>93</v>
      </c>
      <c r="CH8" s="30">
        <v>148</v>
      </c>
      <c r="CI8" s="30">
        <f t="shared" si="15"/>
        <v>-1</v>
      </c>
      <c r="CJ8" s="31">
        <v>22</v>
      </c>
      <c r="CK8" s="30">
        <v>93</v>
      </c>
      <c r="CL8" s="30">
        <v>149</v>
      </c>
      <c r="CM8" s="30">
        <f t="shared" si="16"/>
        <v>0</v>
      </c>
      <c r="CN8" s="30">
        <v>22</v>
      </c>
      <c r="CO8" s="99">
        <v>94</v>
      </c>
      <c r="CP8" s="30">
        <v>149</v>
      </c>
      <c r="CQ8" s="30">
        <f t="shared" si="17"/>
        <v>2</v>
      </c>
      <c r="CR8" s="30">
        <v>22</v>
      </c>
      <c r="CS8" s="30">
        <v>93</v>
      </c>
      <c r="CT8" s="30">
        <v>147</v>
      </c>
      <c r="CU8" s="30">
        <f>SUM(CT8-CX8)</f>
        <v>-1</v>
      </c>
      <c r="CV8" s="30">
        <v>20</v>
      </c>
      <c r="CW8" s="30">
        <v>87</v>
      </c>
      <c r="CX8" s="27">
        <v>148</v>
      </c>
      <c r="CY8" s="27">
        <f t="shared" si="18"/>
        <v>2</v>
      </c>
      <c r="CZ8" s="27">
        <v>20</v>
      </c>
      <c r="DA8" s="27">
        <v>87</v>
      </c>
      <c r="DB8" s="27">
        <v>146</v>
      </c>
      <c r="DC8" s="27">
        <f>SUM(DB8-DF8)</f>
        <v>4</v>
      </c>
      <c r="DD8" s="27">
        <v>20</v>
      </c>
      <c r="DE8" s="27">
        <v>86</v>
      </c>
      <c r="DF8" s="27">
        <v>142</v>
      </c>
      <c r="DG8" s="27">
        <f>SUM(DF8-DJ8)</f>
        <v>0</v>
      </c>
      <c r="DH8" s="27">
        <v>18</v>
      </c>
      <c r="DI8" s="27">
        <v>77</v>
      </c>
      <c r="DJ8" s="27">
        <v>142</v>
      </c>
      <c r="DK8" s="27">
        <f>SUM(DJ8-DN8)</f>
        <v>2</v>
      </c>
      <c r="DL8" s="27">
        <v>18</v>
      </c>
      <c r="DM8" s="27">
        <v>77</v>
      </c>
      <c r="DN8" s="27">
        <v>140</v>
      </c>
      <c r="DO8" s="27">
        <f>SUM(DN8-DR8)</f>
        <v>0</v>
      </c>
      <c r="DP8" s="27">
        <v>15</v>
      </c>
      <c r="DQ8" s="27">
        <v>74</v>
      </c>
      <c r="DR8" s="27">
        <v>140</v>
      </c>
      <c r="DS8" s="27">
        <f>SUM(DR8-DV8)</f>
        <v>0</v>
      </c>
      <c r="DT8" s="27">
        <v>15</v>
      </c>
      <c r="DU8" s="27">
        <v>67</v>
      </c>
      <c r="DV8" s="30">
        <v>140</v>
      </c>
      <c r="DW8" s="30">
        <f>SUM(DV8-DZ8)</f>
        <v>1</v>
      </c>
      <c r="DX8" s="30">
        <v>13</v>
      </c>
      <c r="DY8" s="30">
        <v>65</v>
      </c>
      <c r="DZ8" s="30">
        <v>139</v>
      </c>
      <c r="EA8" s="30">
        <f>SUM(DZ8-ED8)</f>
        <v>7</v>
      </c>
      <c r="EB8" s="30">
        <v>13</v>
      </c>
      <c r="EC8" s="30">
        <v>65</v>
      </c>
      <c r="ED8" s="30">
        <v>132</v>
      </c>
      <c r="EE8" s="30">
        <f>SUM(ED8-EH8)</f>
        <v>0</v>
      </c>
      <c r="EF8" s="30">
        <v>12</v>
      </c>
      <c r="EG8" s="30">
        <v>54</v>
      </c>
      <c r="EH8" s="30">
        <v>132</v>
      </c>
      <c r="EI8" s="30">
        <f>SUM(EH8-EL8)</f>
        <v>6</v>
      </c>
      <c r="EJ8" s="30">
        <v>12</v>
      </c>
      <c r="EK8" s="30">
        <v>54</v>
      </c>
      <c r="EL8" s="30">
        <v>126</v>
      </c>
      <c r="EM8" s="30">
        <f>SUM(EL8-EP8)</f>
        <v>0</v>
      </c>
      <c r="EN8" s="30">
        <v>12</v>
      </c>
      <c r="EO8" s="30">
        <v>46</v>
      </c>
      <c r="EP8" s="30">
        <v>126</v>
      </c>
      <c r="EQ8" s="30">
        <f>SUM(EP8-ET8)</f>
        <v>23</v>
      </c>
      <c r="ER8" s="30">
        <v>12</v>
      </c>
      <c r="ES8" s="30">
        <v>46</v>
      </c>
      <c r="ET8" s="30">
        <v>103</v>
      </c>
      <c r="EU8" s="30">
        <f>SUM(ET8-EX8)</f>
        <v>3</v>
      </c>
      <c r="EV8" s="30">
        <v>13</v>
      </c>
      <c r="EW8" s="30">
        <v>37</v>
      </c>
      <c r="EX8" s="30">
        <v>100</v>
      </c>
      <c r="EY8" s="30">
        <f>SUM(EX8-FB8)</f>
        <v>0</v>
      </c>
      <c r="EZ8" s="30">
        <v>13</v>
      </c>
      <c r="FA8" s="30">
        <v>27</v>
      </c>
      <c r="FB8" s="30">
        <v>100</v>
      </c>
      <c r="FC8" s="30">
        <f>SUM(FB8-FF8)</f>
        <v>-1</v>
      </c>
      <c r="FD8" s="30">
        <v>13</v>
      </c>
      <c r="FE8" s="95">
        <v>27</v>
      </c>
      <c r="FF8" s="30">
        <v>101</v>
      </c>
      <c r="FG8" s="30">
        <f>SUM(FF8-FJ8)</f>
        <v>3</v>
      </c>
      <c r="FH8" s="30">
        <v>10</v>
      </c>
      <c r="FI8" s="95">
        <v>26</v>
      </c>
      <c r="FJ8" s="30">
        <v>98</v>
      </c>
      <c r="FK8" s="30">
        <f>SUM(FJ8-FN8)</f>
        <v>1</v>
      </c>
      <c r="FL8" s="30">
        <v>10</v>
      </c>
      <c r="FM8" s="95">
        <v>25</v>
      </c>
      <c r="FN8" s="30">
        <v>97</v>
      </c>
      <c r="FO8" s="30">
        <f>SUM(FN8-FR8)</f>
        <v>3</v>
      </c>
      <c r="FP8" s="30">
        <v>10</v>
      </c>
      <c r="FQ8" s="95">
        <v>22</v>
      </c>
      <c r="FR8" s="30">
        <v>94</v>
      </c>
      <c r="FS8" s="30">
        <v>91</v>
      </c>
      <c r="FT8" s="30">
        <v>90</v>
      </c>
      <c r="FU8" s="30">
        <v>74</v>
      </c>
      <c r="FV8" s="30">
        <v>69</v>
      </c>
      <c r="FW8" s="30">
        <v>62</v>
      </c>
      <c r="FX8" s="42">
        <v>58</v>
      </c>
      <c r="FY8" s="42">
        <v>53</v>
      </c>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ht="15.75" customHeight="1">
      <c r="A9" s="26" t="s">
        <v>96</v>
      </c>
      <c r="B9" s="27">
        <v>5323</v>
      </c>
      <c r="C9" s="27">
        <v>4</v>
      </c>
      <c r="D9" s="27">
        <v>325</v>
      </c>
      <c r="E9" s="91">
        <f aca="true" t="shared" si="20" ref="E9:E19">SUM(D9/B9)</f>
        <v>0.061055795603982714</v>
      </c>
      <c r="F9" s="27">
        <v>3036</v>
      </c>
      <c r="G9" s="91">
        <f t="shared" si="19"/>
        <v>0.5703550629344355</v>
      </c>
      <c r="H9" s="27">
        <v>5322</v>
      </c>
      <c r="I9" s="27">
        <v>9</v>
      </c>
      <c r="J9" s="27">
        <v>321</v>
      </c>
      <c r="K9" s="27">
        <v>2944</v>
      </c>
      <c r="L9" s="27">
        <v>5316</v>
      </c>
      <c r="M9" s="27">
        <f t="shared" si="0"/>
        <v>7</v>
      </c>
      <c r="N9" s="27">
        <v>317</v>
      </c>
      <c r="O9" s="91">
        <f aca="true" t="shared" si="21" ref="O9:O19">SUM(N9/L9)</f>
        <v>0.05963130173062453</v>
      </c>
      <c r="P9" s="27">
        <v>2829</v>
      </c>
      <c r="Q9" s="91">
        <f aca="true" t="shared" si="22" ref="Q9:Q19">SUM(P9/L9)</f>
        <v>0.5321670428893905</v>
      </c>
      <c r="R9" s="27">
        <v>5309</v>
      </c>
      <c r="S9" s="27">
        <f>SUM(R9-V9)</f>
        <v>24</v>
      </c>
      <c r="T9" s="27">
        <v>308</v>
      </c>
      <c r="U9" s="27">
        <v>2675</v>
      </c>
      <c r="V9" s="27">
        <v>5285</v>
      </c>
      <c r="W9" s="27">
        <f>SUM(V9-Z9)</f>
        <v>14</v>
      </c>
      <c r="X9" s="27">
        <v>303</v>
      </c>
      <c r="Y9" s="27">
        <v>2544</v>
      </c>
      <c r="Z9" s="27">
        <v>5271</v>
      </c>
      <c r="AA9" s="27">
        <f>SUM(Z9-AD9)</f>
        <v>22</v>
      </c>
      <c r="AB9" s="27">
        <v>300</v>
      </c>
      <c r="AC9" s="27">
        <v>2445</v>
      </c>
      <c r="AD9" s="27">
        <v>5249</v>
      </c>
      <c r="AE9" s="27">
        <f t="shared" si="1"/>
        <v>1</v>
      </c>
      <c r="AF9" s="27">
        <v>296</v>
      </c>
      <c r="AG9" s="27">
        <v>2335</v>
      </c>
      <c r="AH9" s="27">
        <v>5248</v>
      </c>
      <c r="AI9" s="27">
        <f t="shared" si="2"/>
        <v>12</v>
      </c>
      <c r="AJ9" s="27">
        <v>294</v>
      </c>
      <c r="AK9" s="27">
        <v>2254</v>
      </c>
      <c r="AL9" s="27">
        <v>5236</v>
      </c>
      <c r="AM9" s="27">
        <f t="shared" si="3"/>
        <v>27</v>
      </c>
      <c r="AN9" s="27">
        <v>289</v>
      </c>
      <c r="AO9" s="27">
        <v>2148</v>
      </c>
      <c r="AP9" s="27">
        <v>5209</v>
      </c>
      <c r="AQ9" s="27">
        <f t="shared" si="4"/>
        <v>18</v>
      </c>
      <c r="AR9" s="27">
        <v>282</v>
      </c>
      <c r="AS9" s="27">
        <v>2009</v>
      </c>
      <c r="AT9" s="27">
        <v>5191</v>
      </c>
      <c r="AU9" s="27">
        <f t="shared" si="5"/>
        <v>28</v>
      </c>
      <c r="AV9" s="27">
        <v>275</v>
      </c>
      <c r="AW9" s="27">
        <v>1947</v>
      </c>
      <c r="AX9" s="27">
        <v>5163</v>
      </c>
      <c r="AY9" s="27">
        <f t="shared" si="6"/>
        <v>39</v>
      </c>
      <c r="AZ9" s="27">
        <v>271</v>
      </c>
      <c r="BA9" s="27">
        <v>1858</v>
      </c>
      <c r="BB9" s="27">
        <v>5124</v>
      </c>
      <c r="BC9" s="27">
        <f t="shared" si="7"/>
        <v>38</v>
      </c>
      <c r="BD9" s="27">
        <v>267</v>
      </c>
      <c r="BE9" s="27">
        <v>1811</v>
      </c>
      <c r="BF9" s="27">
        <v>5086</v>
      </c>
      <c r="BG9" s="27">
        <f t="shared" si="8"/>
        <v>73</v>
      </c>
      <c r="BH9" s="27">
        <v>262</v>
      </c>
      <c r="BI9" s="27">
        <v>1765</v>
      </c>
      <c r="BJ9" s="27">
        <v>5013</v>
      </c>
      <c r="BK9" s="27">
        <f t="shared" si="9"/>
        <v>129</v>
      </c>
      <c r="BL9" s="51">
        <v>252</v>
      </c>
      <c r="BM9" s="27">
        <v>1693</v>
      </c>
      <c r="BN9" s="27">
        <v>4884</v>
      </c>
      <c r="BO9" s="27">
        <f t="shared" si="10"/>
        <v>79</v>
      </c>
      <c r="BP9" s="27">
        <v>235</v>
      </c>
      <c r="BQ9" s="27">
        <v>1620</v>
      </c>
      <c r="BR9" s="27">
        <v>4805</v>
      </c>
      <c r="BS9" s="27">
        <f t="shared" si="11"/>
        <v>107</v>
      </c>
      <c r="BT9" s="27">
        <v>230</v>
      </c>
      <c r="BU9" s="27">
        <v>1582</v>
      </c>
      <c r="BV9" s="28">
        <v>4698</v>
      </c>
      <c r="BW9" s="28">
        <f t="shared" si="12"/>
        <v>138</v>
      </c>
      <c r="BX9" s="27">
        <v>224</v>
      </c>
      <c r="BY9" s="27">
        <v>1529</v>
      </c>
      <c r="BZ9" s="27">
        <v>4560</v>
      </c>
      <c r="CA9" s="27">
        <f t="shared" si="13"/>
        <v>151</v>
      </c>
      <c r="CB9" s="27">
        <v>219</v>
      </c>
      <c r="CC9" s="27">
        <v>1487</v>
      </c>
      <c r="CD9" s="27">
        <v>4409</v>
      </c>
      <c r="CE9" s="27">
        <f t="shared" si="14"/>
        <v>129</v>
      </c>
      <c r="CF9" s="27">
        <v>214</v>
      </c>
      <c r="CG9" s="27">
        <v>1460</v>
      </c>
      <c r="CH9" s="27">
        <v>4280</v>
      </c>
      <c r="CI9" s="27">
        <f t="shared" si="15"/>
        <v>309</v>
      </c>
      <c r="CJ9" s="28">
        <v>206</v>
      </c>
      <c r="CK9" s="27">
        <v>1433</v>
      </c>
      <c r="CL9" s="27">
        <v>3971</v>
      </c>
      <c r="CM9" s="27">
        <f t="shared" si="16"/>
        <v>172</v>
      </c>
      <c r="CN9" s="27">
        <v>190</v>
      </c>
      <c r="CO9" s="100">
        <v>1406</v>
      </c>
      <c r="CP9" s="27">
        <v>3799</v>
      </c>
      <c r="CQ9" s="27">
        <f t="shared" si="17"/>
        <v>161</v>
      </c>
      <c r="CR9" s="27">
        <v>181</v>
      </c>
      <c r="CS9" s="27">
        <v>1372</v>
      </c>
      <c r="CT9" s="27">
        <v>3638</v>
      </c>
      <c r="CU9" s="27">
        <f>SUM(CT9-CX9)</f>
        <v>178</v>
      </c>
      <c r="CV9" s="27">
        <v>170</v>
      </c>
      <c r="CW9" s="27">
        <v>1351</v>
      </c>
      <c r="CX9" s="27">
        <v>3460</v>
      </c>
      <c r="CY9" s="27">
        <f t="shared" si="18"/>
        <v>157</v>
      </c>
      <c r="CZ9" s="27">
        <v>159</v>
      </c>
      <c r="DA9" s="27">
        <v>1332</v>
      </c>
      <c r="DB9" s="27">
        <v>3303</v>
      </c>
      <c r="DC9" s="27">
        <f>SUM(DB9-DF9)</f>
        <v>389</v>
      </c>
      <c r="DD9" s="27">
        <v>148</v>
      </c>
      <c r="DE9" s="27">
        <v>1322</v>
      </c>
      <c r="DF9" s="27">
        <v>2914</v>
      </c>
      <c r="DG9" s="27">
        <f>SUM(DF9-DJ9)</f>
        <v>161</v>
      </c>
      <c r="DH9" s="27">
        <v>131</v>
      </c>
      <c r="DI9" s="27">
        <v>1299</v>
      </c>
      <c r="DJ9" s="27">
        <v>2753</v>
      </c>
      <c r="DK9" s="27">
        <f>SUM(DJ9-DN9)</f>
        <v>152</v>
      </c>
      <c r="DL9" s="27">
        <v>122</v>
      </c>
      <c r="DM9" s="27">
        <v>1285</v>
      </c>
      <c r="DN9" s="27">
        <v>2601</v>
      </c>
      <c r="DO9" s="27">
        <f>SUM(DN9-DR9)</f>
        <v>179</v>
      </c>
      <c r="DP9" s="27">
        <v>115</v>
      </c>
      <c r="DQ9" s="27">
        <v>1277</v>
      </c>
      <c r="DR9" s="27">
        <v>2422</v>
      </c>
      <c r="DS9" s="27">
        <f>SUM(DR9-DV9)</f>
        <v>117</v>
      </c>
      <c r="DT9" s="27">
        <v>110</v>
      </c>
      <c r="DU9" s="27">
        <v>1254</v>
      </c>
      <c r="DV9" s="27">
        <v>2305</v>
      </c>
      <c r="DW9" s="27">
        <f>SUM(DV9-DZ9)</f>
        <v>304</v>
      </c>
      <c r="DX9" s="27">
        <v>106</v>
      </c>
      <c r="DY9" s="27">
        <v>1231</v>
      </c>
      <c r="DZ9" s="27">
        <v>2001</v>
      </c>
      <c r="EA9" s="27">
        <f>SUM(DZ9-ED9)</f>
        <v>42</v>
      </c>
      <c r="EB9" s="27">
        <v>92</v>
      </c>
      <c r="EC9" s="27">
        <v>1201</v>
      </c>
      <c r="ED9" s="27">
        <v>1959</v>
      </c>
      <c r="EE9" s="27">
        <f>SUM(ED9-EH9)</f>
        <v>447</v>
      </c>
      <c r="EF9" s="27">
        <v>86</v>
      </c>
      <c r="EG9" s="27">
        <v>1187</v>
      </c>
      <c r="EH9" s="27">
        <v>1512</v>
      </c>
      <c r="EI9" s="27">
        <f>SUM(EH9-EL9)</f>
        <v>30</v>
      </c>
      <c r="EJ9" s="27">
        <v>65</v>
      </c>
      <c r="EK9" s="27">
        <v>1140</v>
      </c>
      <c r="EL9" s="27">
        <v>1482</v>
      </c>
      <c r="EM9" s="27">
        <f>SUM(EL9-EP9)</f>
        <v>25</v>
      </c>
      <c r="EN9" s="27">
        <v>65</v>
      </c>
      <c r="EO9" s="27">
        <v>1126</v>
      </c>
      <c r="EP9" s="27">
        <v>1457</v>
      </c>
      <c r="EQ9" s="27">
        <f>SUM(EP9-ET9)</f>
        <v>25</v>
      </c>
      <c r="ER9" s="27">
        <v>65</v>
      </c>
      <c r="ES9" s="27">
        <v>1107</v>
      </c>
      <c r="ET9" s="27">
        <v>1432</v>
      </c>
      <c r="EU9" s="27">
        <f>SUM(ET9-EX9)</f>
        <v>14</v>
      </c>
      <c r="EV9" s="27">
        <v>64</v>
      </c>
      <c r="EW9" s="27">
        <v>1094</v>
      </c>
      <c r="EX9" s="27">
        <v>1418</v>
      </c>
      <c r="EY9" s="27">
        <f>SUM(EX9-FB9)</f>
        <v>0</v>
      </c>
      <c r="EZ9" s="27">
        <v>64</v>
      </c>
      <c r="FA9" s="27">
        <v>1088</v>
      </c>
      <c r="FB9" s="27">
        <v>1418</v>
      </c>
      <c r="FC9" s="27">
        <f>SUM(FB9-FF9)</f>
        <v>109</v>
      </c>
      <c r="FD9" s="27">
        <v>64</v>
      </c>
      <c r="FE9" s="96">
        <v>1088</v>
      </c>
      <c r="FF9" s="27">
        <v>1309</v>
      </c>
      <c r="FG9" s="27">
        <f>SUM(FF9-FJ9)</f>
        <v>0</v>
      </c>
      <c r="FH9" s="27">
        <v>58</v>
      </c>
      <c r="FI9" s="96">
        <v>1037</v>
      </c>
      <c r="FJ9" s="27">
        <v>1309</v>
      </c>
      <c r="FK9" s="27">
        <f>SUM(FJ9-FN9)</f>
        <v>19</v>
      </c>
      <c r="FL9" s="27">
        <v>58</v>
      </c>
      <c r="FM9" s="96">
        <v>1037</v>
      </c>
      <c r="FN9" s="27">
        <v>1290</v>
      </c>
      <c r="FO9" s="27">
        <f>SUM(FN9-FR9)</f>
        <v>10</v>
      </c>
      <c r="FP9" s="27">
        <v>55</v>
      </c>
      <c r="FQ9" s="96">
        <v>1025</v>
      </c>
      <c r="FR9" s="27">
        <v>1280</v>
      </c>
      <c r="FS9" s="27">
        <v>1279</v>
      </c>
      <c r="FT9" s="27">
        <v>1268</v>
      </c>
      <c r="FU9" s="27">
        <v>1220</v>
      </c>
      <c r="FV9" s="27">
        <v>1220</v>
      </c>
      <c r="FW9" s="27">
        <v>1190</v>
      </c>
      <c r="FX9" s="42">
        <v>1190</v>
      </c>
      <c r="FY9" s="42">
        <v>806</v>
      </c>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ht="15.75" customHeight="1">
      <c r="A10" s="29" t="s">
        <v>106</v>
      </c>
      <c r="B10" s="30">
        <v>1730</v>
      </c>
      <c r="C10" s="30">
        <f aca="true" t="shared" si="23" ref="C9:C19">SUM(B10-H10)</f>
        <v>2</v>
      </c>
      <c r="D10" s="30">
        <v>270</v>
      </c>
      <c r="E10" s="92">
        <f t="shared" si="20"/>
        <v>0.15606936416184972</v>
      </c>
      <c r="F10" s="30">
        <v>1295</v>
      </c>
      <c r="G10" s="92">
        <f t="shared" si="19"/>
        <v>0.7485549132947977</v>
      </c>
      <c r="H10" s="30">
        <v>1728</v>
      </c>
      <c r="I10" s="30">
        <f aca="true" t="shared" si="24" ref="I10:I19">SUM(H10-L10)</f>
        <v>2</v>
      </c>
      <c r="J10" s="30">
        <v>269</v>
      </c>
      <c r="K10" s="30">
        <v>1285</v>
      </c>
      <c r="L10" s="30">
        <v>1726</v>
      </c>
      <c r="M10" s="30">
        <f t="shared" si="0"/>
        <v>2</v>
      </c>
      <c r="N10" s="30">
        <v>267</v>
      </c>
      <c r="O10" s="92">
        <f t="shared" si="21"/>
        <v>0.15469293163383546</v>
      </c>
      <c r="P10" s="30">
        <v>1276</v>
      </c>
      <c r="Q10" s="92">
        <f t="shared" si="22"/>
        <v>0.7392815758980301</v>
      </c>
      <c r="R10" s="30">
        <v>1724</v>
      </c>
      <c r="S10" s="30">
        <f>SUM(R10-V10)</f>
        <v>0</v>
      </c>
      <c r="T10" s="30">
        <v>262</v>
      </c>
      <c r="U10" s="30">
        <v>1266</v>
      </c>
      <c r="V10" s="30">
        <v>1724</v>
      </c>
      <c r="W10" s="30">
        <f>SUM(V10-Z10)</f>
        <v>2</v>
      </c>
      <c r="X10" s="30">
        <v>260</v>
      </c>
      <c r="Y10" s="30">
        <v>1255</v>
      </c>
      <c r="Z10" s="27">
        <v>1722</v>
      </c>
      <c r="AA10" s="27">
        <f>SUM(Z10-AD10)</f>
        <v>3</v>
      </c>
      <c r="AB10" s="27">
        <v>258</v>
      </c>
      <c r="AC10" s="27">
        <v>1247</v>
      </c>
      <c r="AD10" s="27">
        <v>1719</v>
      </c>
      <c r="AE10" s="27">
        <f t="shared" si="1"/>
        <v>1</v>
      </c>
      <c r="AF10" s="27">
        <v>255</v>
      </c>
      <c r="AG10" s="27">
        <v>1237</v>
      </c>
      <c r="AH10" s="27">
        <v>1718</v>
      </c>
      <c r="AI10" s="27">
        <f t="shared" si="2"/>
        <v>4</v>
      </c>
      <c r="AJ10" s="27">
        <v>253</v>
      </c>
      <c r="AK10" s="27">
        <v>1229</v>
      </c>
      <c r="AL10" s="27">
        <v>1714</v>
      </c>
      <c r="AM10" s="27">
        <f t="shared" si="3"/>
        <v>4</v>
      </c>
      <c r="AN10" s="27">
        <v>251</v>
      </c>
      <c r="AO10" s="27">
        <v>1213</v>
      </c>
      <c r="AP10" s="27">
        <v>1710</v>
      </c>
      <c r="AQ10" s="27">
        <f t="shared" si="4"/>
        <v>4</v>
      </c>
      <c r="AR10" s="27">
        <v>243</v>
      </c>
      <c r="AS10" s="27">
        <v>1191</v>
      </c>
      <c r="AT10" s="27">
        <v>1706</v>
      </c>
      <c r="AU10" s="27">
        <f t="shared" si="5"/>
        <v>3</v>
      </c>
      <c r="AV10" s="27">
        <v>238</v>
      </c>
      <c r="AW10" s="27">
        <v>1171</v>
      </c>
      <c r="AX10" s="27">
        <v>1703</v>
      </c>
      <c r="AY10" s="27">
        <f t="shared" si="6"/>
        <v>5</v>
      </c>
      <c r="AZ10" s="27">
        <v>234</v>
      </c>
      <c r="BA10" s="27">
        <v>1160</v>
      </c>
      <c r="BB10" s="27">
        <v>1698</v>
      </c>
      <c r="BC10" s="27">
        <f t="shared" si="7"/>
        <v>9</v>
      </c>
      <c r="BD10" s="27">
        <v>227</v>
      </c>
      <c r="BE10" s="27">
        <v>1128</v>
      </c>
      <c r="BF10" s="27">
        <v>1689</v>
      </c>
      <c r="BG10" s="27">
        <f t="shared" si="8"/>
        <v>6</v>
      </c>
      <c r="BH10" s="27">
        <v>225</v>
      </c>
      <c r="BI10" s="27">
        <v>1090</v>
      </c>
      <c r="BJ10" s="27">
        <v>1683</v>
      </c>
      <c r="BK10" s="27">
        <f t="shared" si="9"/>
        <v>9</v>
      </c>
      <c r="BL10" s="51">
        <v>218</v>
      </c>
      <c r="BM10" s="27">
        <v>1066</v>
      </c>
      <c r="BN10" s="27">
        <v>1674</v>
      </c>
      <c r="BO10" s="27">
        <f t="shared" si="10"/>
        <v>7</v>
      </c>
      <c r="BP10" s="27">
        <v>212</v>
      </c>
      <c r="BQ10" s="27">
        <v>1035</v>
      </c>
      <c r="BR10" s="27">
        <v>1667</v>
      </c>
      <c r="BS10" s="27">
        <f t="shared" si="11"/>
        <v>6</v>
      </c>
      <c r="BT10" s="27">
        <v>210</v>
      </c>
      <c r="BU10" s="27">
        <v>1015</v>
      </c>
      <c r="BV10" s="28">
        <v>1661</v>
      </c>
      <c r="BW10" s="28">
        <f t="shared" si="12"/>
        <v>7</v>
      </c>
      <c r="BX10" s="27">
        <v>208</v>
      </c>
      <c r="BY10" s="27">
        <v>1008</v>
      </c>
      <c r="BZ10" s="27">
        <v>1654</v>
      </c>
      <c r="CA10" s="27">
        <f t="shared" si="13"/>
        <v>8</v>
      </c>
      <c r="CB10" s="27">
        <v>204</v>
      </c>
      <c r="CC10" s="27">
        <v>984</v>
      </c>
      <c r="CD10" s="27">
        <v>1646</v>
      </c>
      <c r="CE10" s="27">
        <f t="shared" si="14"/>
        <v>9</v>
      </c>
      <c r="CF10" s="27">
        <v>193</v>
      </c>
      <c r="CG10" s="27">
        <v>958</v>
      </c>
      <c r="CH10" s="27">
        <v>1637</v>
      </c>
      <c r="CI10" s="27">
        <f t="shared" si="15"/>
        <v>16</v>
      </c>
      <c r="CJ10" s="28">
        <v>187</v>
      </c>
      <c r="CK10" s="27">
        <v>930</v>
      </c>
      <c r="CL10" s="27">
        <v>1621</v>
      </c>
      <c r="CM10" s="27">
        <f t="shared" si="16"/>
        <v>10</v>
      </c>
      <c r="CN10" s="27">
        <v>179</v>
      </c>
      <c r="CO10" s="100">
        <v>898</v>
      </c>
      <c r="CP10" s="27">
        <v>1611</v>
      </c>
      <c r="CQ10" s="27">
        <f t="shared" si="17"/>
        <v>11</v>
      </c>
      <c r="CR10" s="27">
        <v>170</v>
      </c>
      <c r="CS10" s="27">
        <v>878</v>
      </c>
      <c r="CT10" s="27">
        <v>1600</v>
      </c>
      <c r="CU10" s="27">
        <f>SUM(CT10-CX10)</f>
        <v>11</v>
      </c>
      <c r="CV10" s="27">
        <v>162</v>
      </c>
      <c r="CW10" s="27">
        <v>834</v>
      </c>
      <c r="CX10" s="27">
        <v>1589</v>
      </c>
      <c r="CY10" s="27">
        <f t="shared" si="18"/>
        <v>17</v>
      </c>
      <c r="CZ10" s="27">
        <v>157</v>
      </c>
      <c r="DA10" s="27">
        <v>791</v>
      </c>
      <c r="DB10" s="27">
        <v>1572</v>
      </c>
      <c r="DC10" s="27">
        <f>SUM(DB10-DF10)</f>
        <v>15</v>
      </c>
      <c r="DD10" s="27">
        <v>150</v>
      </c>
      <c r="DE10" s="27">
        <v>759</v>
      </c>
      <c r="DF10" s="27">
        <v>1557</v>
      </c>
      <c r="DG10" s="27">
        <f>SUM(DF10-DJ10)</f>
        <v>30</v>
      </c>
      <c r="DH10" s="27">
        <v>138</v>
      </c>
      <c r="DI10" s="27">
        <v>710</v>
      </c>
      <c r="DJ10" s="27">
        <v>1527</v>
      </c>
      <c r="DK10" s="27">
        <f>SUM(DJ10-DN10)</f>
        <v>17</v>
      </c>
      <c r="DL10" s="27">
        <v>121</v>
      </c>
      <c r="DM10" s="27">
        <v>632</v>
      </c>
      <c r="DN10" s="27">
        <v>1510</v>
      </c>
      <c r="DO10" s="27">
        <f>SUM(DN10-DR10)</f>
        <v>22</v>
      </c>
      <c r="DP10" s="27">
        <v>115</v>
      </c>
      <c r="DQ10" s="27">
        <v>614</v>
      </c>
      <c r="DR10" s="27">
        <v>1488</v>
      </c>
      <c r="DS10" s="27">
        <f>SUM(DR10-DV10)</f>
        <v>30</v>
      </c>
      <c r="DT10" s="27">
        <v>109</v>
      </c>
      <c r="DU10" s="27">
        <v>567</v>
      </c>
      <c r="DV10" s="27">
        <v>1458</v>
      </c>
      <c r="DW10" s="27">
        <f>SUM(DV10-DZ10)</f>
        <v>24</v>
      </c>
      <c r="DX10" s="27">
        <v>105</v>
      </c>
      <c r="DY10" s="27">
        <v>522</v>
      </c>
      <c r="DZ10" s="27">
        <v>1434</v>
      </c>
      <c r="EA10" s="27">
        <f>SUM(DZ10-ED10)</f>
        <v>32</v>
      </c>
      <c r="EB10" s="27">
        <v>99</v>
      </c>
      <c r="EC10" s="27">
        <v>461</v>
      </c>
      <c r="ED10" s="27">
        <v>1402</v>
      </c>
      <c r="EE10" s="27">
        <f>SUM(ED10-EH10)</f>
        <v>44</v>
      </c>
      <c r="EF10" s="27">
        <v>94</v>
      </c>
      <c r="EG10" s="27">
        <v>436</v>
      </c>
      <c r="EH10" s="27">
        <v>1358</v>
      </c>
      <c r="EI10" s="27">
        <f>SUM(EH10-EL10)</f>
        <v>31</v>
      </c>
      <c r="EJ10" s="27">
        <v>81</v>
      </c>
      <c r="EK10" s="27">
        <v>363</v>
      </c>
      <c r="EL10" s="27">
        <v>1327</v>
      </c>
      <c r="EM10" s="27">
        <f>SUM(EL10-EP10)</f>
        <v>30</v>
      </c>
      <c r="EN10" s="27">
        <v>69</v>
      </c>
      <c r="EO10" s="27">
        <v>322</v>
      </c>
      <c r="EP10" s="27">
        <v>1297</v>
      </c>
      <c r="EQ10" s="27">
        <f>SUM(EP10-ET10)</f>
        <v>29</v>
      </c>
      <c r="ER10" s="27">
        <v>65</v>
      </c>
      <c r="ES10" s="27">
        <v>272</v>
      </c>
      <c r="ET10" s="27">
        <v>1268</v>
      </c>
      <c r="EU10" s="27">
        <f>SUM(ET10-EX10)</f>
        <v>36</v>
      </c>
      <c r="EV10" s="27">
        <v>61</v>
      </c>
      <c r="EW10" s="27">
        <v>257</v>
      </c>
      <c r="EX10" s="27">
        <v>1232</v>
      </c>
      <c r="EY10" s="27">
        <f>SUM(EX10-FB10)</f>
        <v>42</v>
      </c>
      <c r="EZ10" s="27">
        <v>56</v>
      </c>
      <c r="FA10" s="27">
        <v>243</v>
      </c>
      <c r="FB10" s="27">
        <v>1190</v>
      </c>
      <c r="FC10" s="27">
        <f>SUM(FB10-FF10)</f>
        <v>82</v>
      </c>
      <c r="FD10" s="27">
        <v>47</v>
      </c>
      <c r="FE10" s="96">
        <v>229</v>
      </c>
      <c r="FF10" s="27">
        <v>1108</v>
      </c>
      <c r="FG10" s="27">
        <f>SUM(FF10-FJ10)</f>
        <v>49</v>
      </c>
      <c r="FH10" s="27">
        <v>35</v>
      </c>
      <c r="FI10" s="96">
        <v>215</v>
      </c>
      <c r="FJ10" s="27">
        <v>1059</v>
      </c>
      <c r="FK10" s="27">
        <f>SUM(FJ10-FN10)</f>
        <v>61</v>
      </c>
      <c r="FL10" s="27">
        <v>32</v>
      </c>
      <c r="FM10" s="96">
        <v>169</v>
      </c>
      <c r="FN10" s="27">
        <v>998</v>
      </c>
      <c r="FO10" s="27">
        <f>SUM(FN10-FR10)</f>
        <v>28</v>
      </c>
      <c r="FP10" s="27">
        <v>30</v>
      </c>
      <c r="FQ10" s="96">
        <v>154</v>
      </c>
      <c r="FR10" s="27">
        <v>970</v>
      </c>
      <c r="FS10" s="27">
        <v>928</v>
      </c>
      <c r="FT10" s="27">
        <v>883</v>
      </c>
      <c r="FU10" s="27">
        <v>800</v>
      </c>
      <c r="FV10" s="27">
        <v>761</v>
      </c>
      <c r="FW10" s="27">
        <v>734</v>
      </c>
      <c r="FX10" s="42">
        <v>708</v>
      </c>
      <c r="FY10" s="42">
        <v>685</v>
      </c>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ht="15.75" customHeight="1">
      <c r="A11" s="29" t="s">
        <v>107</v>
      </c>
      <c r="B11" s="30">
        <v>2</v>
      </c>
      <c r="C11" s="30">
        <f t="shared" si="23"/>
        <v>0</v>
      </c>
      <c r="D11" s="30">
        <v>0</v>
      </c>
      <c r="E11" s="92">
        <f t="shared" si="20"/>
        <v>0</v>
      </c>
      <c r="F11" s="30">
        <v>0</v>
      </c>
      <c r="G11" s="92">
        <f t="shared" si="19"/>
        <v>0</v>
      </c>
      <c r="H11" s="30">
        <v>2</v>
      </c>
      <c r="I11" s="30">
        <f t="shared" si="24"/>
        <v>0</v>
      </c>
      <c r="J11" s="30">
        <v>0</v>
      </c>
      <c r="K11" s="30">
        <v>0</v>
      </c>
      <c r="L11" s="30">
        <v>2</v>
      </c>
      <c r="M11" s="30">
        <f t="shared" si="0"/>
        <v>0</v>
      </c>
      <c r="N11" s="30">
        <v>0</v>
      </c>
      <c r="O11" s="92">
        <f t="shared" si="21"/>
        <v>0</v>
      </c>
      <c r="P11" s="30">
        <v>0</v>
      </c>
      <c r="Q11" s="92">
        <f t="shared" si="22"/>
        <v>0</v>
      </c>
      <c r="R11" s="30">
        <v>2</v>
      </c>
      <c r="S11" s="30">
        <f>SUM(R11-V11)</f>
        <v>0</v>
      </c>
      <c r="T11" s="30">
        <v>0</v>
      </c>
      <c r="U11" s="30">
        <v>0</v>
      </c>
      <c r="V11" s="30">
        <v>2</v>
      </c>
      <c r="W11" s="30">
        <f>SUM(V11-Z11)</f>
        <v>0</v>
      </c>
      <c r="X11" s="30">
        <v>0</v>
      </c>
      <c r="Y11" s="30">
        <v>0</v>
      </c>
      <c r="Z11" s="30">
        <v>2</v>
      </c>
      <c r="AA11" s="30">
        <f>SUM(Z11-AD11)</f>
        <v>1</v>
      </c>
      <c r="AB11" s="30">
        <v>0</v>
      </c>
      <c r="AC11" s="30">
        <v>0</v>
      </c>
      <c r="AD11" s="30">
        <v>1</v>
      </c>
      <c r="AE11" s="30">
        <f t="shared" si="1"/>
        <v>0</v>
      </c>
      <c r="AF11" s="30">
        <v>0</v>
      </c>
      <c r="AG11" s="30">
        <v>0</v>
      </c>
      <c r="AH11" s="30">
        <v>1</v>
      </c>
      <c r="AI11" s="30">
        <f t="shared" si="2"/>
        <v>0</v>
      </c>
      <c r="AJ11" s="30">
        <v>0</v>
      </c>
      <c r="AK11" s="30">
        <v>0</v>
      </c>
      <c r="AL11" s="30">
        <v>1</v>
      </c>
      <c r="AM11" s="30">
        <f t="shared" si="3"/>
        <v>0</v>
      </c>
      <c r="AN11" s="30">
        <v>0</v>
      </c>
      <c r="AO11" s="30">
        <v>0</v>
      </c>
      <c r="AP11" s="30">
        <v>1</v>
      </c>
      <c r="AQ11" s="30">
        <f t="shared" si="4"/>
        <v>0</v>
      </c>
      <c r="AR11" s="30">
        <v>0</v>
      </c>
      <c r="AS11" s="30">
        <v>0</v>
      </c>
      <c r="AT11" s="30">
        <v>1</v>
      </c>
      <c r="AU11" s="30">
        <f t="shared" si="5"/>
        <v>0</v>
      </c>
      <c r="AV11" s="30">
        <v>0</v>
      </c>
      <c r="AW11" s="30">
        <v>0</v>
      </c>
      <c r="AX11" s="30">
        <v>1</v>
      </c>
      <c r="AY11" s="30">
        <f t="shared" si="6"/>
        <v>0</v>
      </c>
      <c r="AZ11" s="30">
        <v>0</v>
      </c>
      <c r="BA11" s="30">
        <v>0</v>
      </c>
      <c r="BB11" s="30">
        <v>1</v>
      </c>
      <c r="BC11" s="30">
        <f t="shared" si="7"/>
        <v>0</v>
      </c>
      <c r="BD11" s="30">
        <v>0</v>
      </c>
      <c r="BE11" s="30">
        <v>0</v>
      </c>
      <c r="BF11" s="30">
        <v>1</v>
      </c>
      <c r="BG11" s="30">
        <f t="shared" si="8"/>
        <v>0</v>
      </c>
      <c r="BH11" s="30">
        <v>0</v>
      </c>
      <c r="BI11" s="30">
        <v>0</v>
      </c>
      <c r="BJ11" s="30">
        <v>1</v>
      </c>
      <c r="BK11" s="30">
        <f t="shared" si="9"/>
        <v>0</v>
      </c>
      <c r="BL11" s="50">
        <v>0</v>
      </c>
      <c r="BM11" s="30">
        <v>0</v>
      </c>
      <c r="BN11" s="30">
        <v>1</v>
      </c>
      <c r="BO11" s="30">
        <f t="shared" si="10"/>
        <v>0</v>
      </c>
      <c r="BP11" s="30">
        <v>0</v>
      </c>
      <c r="BQ11" s="30">
        <v>0</v>
      </c>
      <c r="BR11" s="30">
        <v>1</v>
      </c>
      <c r="BS11" s="30">
        <f t="shared" si="11"/>
        <v>0</v>
      </c>
      <c r="BT11" s="30">
        <v>0</v>
      </c>
      <c r="BU11" s="30">
        <v>0</v>
      </c>
      <c r="BV11" s="31">
        <v>1</v>
      </c>
      <c r="BW11" s="31">
        <f t="shared" si="12"/>
        <v>0</v>
      </c>
      <c r="BX11" s="30">
        <v>0</v>
      </c>
      <c r="BY11" s="30">
        <v>0</v>
      </c>
      <c r="BZ11" s="30">
        <v>1</v>
      </c>
      <c r="CA11" s="30">
        <f t="shared" si="13"/>
        <v>0</v>
      </c>
      <c r="CB11" s="30">
        <v>0</v>
      </c>
      <c r="CC11" s="30">
        <v>0</v>
      </c>
      <c r="CD11" s="30">
        <v>1</v>
      </c>
      <c r="CE11" s="30">
        <f t="shared" si="14"/>
        <v>0</v>
      </c>
      <c r="CF11" s="30">
        <v>0</v>
      </c>
      <c r="CG11" s="30">
        <v>0</v>
      </c>
      <c r="CH11" s="30">
        <v>1</v>
      </c>
      <c r="CI11" s="30">
        <f t="shared" si="15"/>
        <v>0</v>
      </c>
      <c r="CJ11" s="31">
        <v>0</v>
      </c>
      <c r="CK11" s="30">
        <v>0</v>
      </c>
      <c r="CL11" s="30">
        <v>1</v>
      </c>
      <c r="CM11" s="30">
        <f t="shared" si="16"/>
        <v>0</v>
      </c>
      <c r="CN11" s="30">
        <v>0</v>
      </c>
      <c r="CO11" s="99">
        <v>0</v>
      </c>
      <c r="CP11" s="30">
        <v>1</v>
      </c>
      <c r="CQ11" s="30">
        <f t="shared" si="17"/>
        <v>0</v>
      </c>
      <c r="CR11" s="30">
        <v>0</v>
      </c>
      <c r="CS11" s="30">
        <v>0</v>
      </c>
      <c r="CT11" s="30">
        <v>1</v>
      </c>
      <c r="CU11" s="30">
        <f>SUM(CT11-CX11)</f>
        <v>0</v>
      </c>
      <c r="CV11" s="30">
        <v>0</v>
      </c>
      <c r="CW11" s="30">
        <v>0</v>
      </c>
      <c r="CX11" s="30">
        <v>1</v>
      </c>
      <c r="CY11" s="30" t="e">
        <f t="shared" si="18"/>
        <v>#VALUE!</v>
      </c>
      <c r="CZ11" s="30">
        <v>0</v>
      </c>
      <c r="DA11" s="30">
        <v>0</v>
      </c>
      <c r="DB11" s="30" t="s">
        <v>98</v>
      </c>
      <c r="DC11" s="30"/>
      <c r="DD11" s="30"/>
      <c r="DE11" s="30" t="s">
        <v>31</v>
      </c>
      <c r="DF11" s="30" t="s">
        <v>98</v>
      </c>
      <c r="DG11" s="30"/>
      <c r="DH11" s="30"/>
      <c r="DI11" s="30" t="s">
        <v>31</v>
      </c>
      <c r="DJ11" s="30"/>
      <c r="DK11" s="30"/>
      <c r="DL11" s="30"/>
      <c r="DM11" s="30"/>
      <c r="DN11" s="30"/>
      <c r="DO11" s="30"/>
      <c r="DP11" s="30"/>
      <c r="DQ11" s="30"/>
      <c r="DR11" s="30"/>
      <c r="DS11" s="30"/>
      <c r="DT11" s="30"/>
      <c r="DU11" s="30"/>
      <c r="DV11" s="30" t="s">
        <v>35</v>
      </c>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95"/>
      <c r="FF11" s="30"/>
      <c r="FG11" s="30"/>
      <c r="FH11" s="30"/>
      <c r="FI11" s="95"/>
      <c r="FJ11" s="30"/>
      <c r="FK11" s="30"/>
      <c r="FL11" s="30"/>
      <c r="FM11" s="95"/>
      <c r="FN11" s="30"/>
      <c r="FO11" s="30"/>
      <c r="FP11" s="30"/>
      <c r="FQ11" s="95"/>
      <c r="FR11" s="30"/>
      <c r="FS11" s="30"/>
      <c r="FT11" s="30"/>
      <c r="FU11" s="30"/>
      <c r="FV11" s="30"/>
      <c r="FW11" s="30"/>
      <c r="FX11" s="42"/>
      <c r="FY11" s="42"/>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ht="15.75" customHeight="1">
      <c r="A12" s="26" t="s">
        <v>109</v>
      </c>
      <c r="B12" s="27">
        <v>610</v>
      </c>
      <c r="C12" s="27">
        <v>22</v>
      </c>
      <c r="D12" s="27">
        <v>81</v>
      </c>
      <c r="E12" s="91">
        <f t="shared" si="20"/>
        <v>0.13278688524590163</v>
      </c>
      <c r="F12" s="27">
        <v>112</v>
      </c>
      <c r="G12" s="91">
        <f t="shared" si="19"/>
        <v>0.18360655737704917</v>
      </c>
      <c r="H12" s="27">
        <v>596</v>
      </c>
      <c r="I12" s="27">
        <v>13</v>
      </c>
      <c r="J12" s="27">
        <v>76</v>
      </c>
      <c r="K12" s="27">
        <v>112</v>
      </c>
      <c r="L12" s="27">
        <v>585</v>
      </c>
      <c r="M12" s="27">
        <f t="shared" si="0"/>
        <v>47</v>
      </c>
      <c r="N12" s="27">
        <v>72</v>
      </c>
      <c r="O12" s="91">
        <f t="shared" si="21"/>
        <v>0.12307692307692308</v>
      </c>
      <c r="P12" s="27">
        <v>112</v>
      </c>
      <c r="Q12" s="91">
        <f t="shared" si="22"/>
        <v>0.19145299145299147</v>
      </c>
      <c r="R12" s="27">
        <v>538</v>
      </c>
      <c r="S12" s="27">
        <f>SUM(R12-V12)</f>
        <v>0</v>
      </c>
      <c r="T12" s="27">
        <v>60</v>
      </c>
      <c r="U12" s="27">
        <v>82</v>
      </c>
      <c r="V12" s="27">
        <v>538</v>
      </c>
      <c r="W12" s="27">
        <f>SUM(V12-Z12)</f>
        <v>55</v>
      </c>
      <c r="X12" s="27">
        <v>60</v>
      </c>
      <c r="Y12" s="27">
        <v>82</v>
      </c>
      <c r="Z12" s="27">
        <v>483</v>
      </c>
      <c r="AA12" s="27">
        <f>SUM(Z12-AD12)</f>
        <v>65</v>
      </c>
      <c r="AB12" s="27">
        <v>60</v>
      </c>
      <c r="AC12" s="27">
        <v>74</v>
      </c>
      <c r="AD12" s="27">
        <v>418</v>
      </c>
      <c r="AE12" s="27">
        <f t="shared" si="1"/>
        <v>35</v>
      </c>
      <c r="AF12" s="27">
        <v>52</v>
      </c>
      <c r="AG12" s="27">
        <v>71</v>
      </c>
      <c r="AH12" s="27">
        <v>383</v>
      </c>
      <c r="AI12" s="27">
        <f t="shared" si="2"/>
        <v>39</v>
      </c>
      <c r="AJ12" s="27">
        <v>52</v>
      </c>
      <c r="AK12" s="27">
        <v>63</v>
      </c>
      <c r="AL12" s="27">
        <v>344</v>
      </c>
      <c r="AM12" s="27">
        <f t="shared" si="3"/>
        <v>70</v>
      </c>
      <c r="AN12" s="27">
        <v>40</v>
      </c>
      <c r="AO12" s="27">
        <v>50</v>
      </c>
      <c r="AP12" s="27">
        <v>274</v>
      </c>
      <c r="AQ12" s="27">
        <f t="shared" si="4"/>
        <v>0</v>
      </c>
      <c r="AR12" s="27">
        <v>35</v>
      </c>
      <c r="AS12" s="27">
        <v>46</v>
      </c>
      <c r="AT12" s="27">
        <v>274</v>
      </c>
      <c r="AU12" s="27">
        <f t="shared" si="5"/>
        <v>10</v>
      </c>
      <c r="AV12" s="27">
        <v>35</v>
      </c>
      <c r="AW12" s="27">
        <v>46</v>
      </c>
      <c r="AX12" s="27">
        <v>264</v>
      </c>
      <c r="AY12" s="27">
        <f t="shared" si="6"/>
        <v>26</v>
      </c>
      <c r="AZ12" s="27">
        <v>30</v>
      </c>
      <c r="BA12" s="27">
        <v>38</v>
      </c>
      <c r="BB12" s="27">
        <v>238</v>
      </c>
      <c r="BC12" s="27">
        <f t="shared" si="7"/>
        <v>31</v>
      </c>
      <c r="BD12" s="27">
        <v>30</v>
      </c>
      <c r="BE12" s="27">
        <v>38</v>
      </c>
      <c r="BF12" s="27">
        <v>207</v>
      </c>
      <c r="BG12" s="27">
        <f t="shared" si="8"/>
        <v>23</v>
      </c>
      <c r="BH12" s="27">
        <v>24</v>
      </c>
      <c r="BI12" s="27">
        <v>30</v>
      </c>
      <c r="BJ12" s="27">
        <v>184</v>
      </c>
      <c r="BK12" s="27">
        <f t="shared" si="9"/>
        <v>12</v>
      </c>
      <c r="BL12" s="51">
        <v>20</v>
      </c>
      <c r="BM12" s="27">
        <v>26</v>
      </c>
      <c r="BN12" s="27">
        <v>172</v>
      </c>
      <c r="BO12" s="27">
        <f t="shared" si="10"/>
        <v>23</v>
      </c>
      <c r="BP12" s="27">
        <v>18</v>
      </c>
      <c r="BQ12" s="27">
        <v>26</v>
      </c>
      <c r="BR12" s="27">
        <v>149</v>
      </c>
      <c r="BS12" s="27">
        <f t="shared" si="11"/>
        <v>18</v>
      </c>
      <c r="BT12" s="27">
        <v>13</v>
      </c>
      <c r="BU12" s="27">
        <v>26</v>
      </c>
      <c r="BV12" s="28">
        <v>131</v>
      </c>
      <c r="BW12" s="28">
        <f t="shared" si="12"/>
        <v>6</v>
      </c>
      <c r="BX12" s="27">
        <v>13</v>
      </c>
      <c r="BY12" s="27">
        <v>26</v>
      </c>
      <c r="BZ12" s="27">
        <v>125</v>
      </c>
      <c r="CA12" s="27">
        <f t="shared" si="13"/>
        <v>9</v>
      </c>
      <c r="CB12" s="27">
        <v>11</v>
      </c>
      <c r="CC12" s="27">
        <v>26</v>
      </c>
      <c r="CD12" s="30">
        <v>116</v>
      </c>
      <c r="CE12" s="30">
        <f t="shared" si="14"/>
        <v>0</v>
      </c>
      <c r="CF12" s="30">
        <v>10</v>
      </c>
      <c r="CG12" s="30">
        <v>25</v>
      </c>
      <c r="CH12" s="30">
        <v>116</v>
      </c>
      <c r="CI12" s="30">
        <f t="shared" si="15"/>
        <v>16</v>
      </c>
      <c r="CJ12" s="31">
        <v>8</v>
      </c>
      <c r="CK12" s="30">
        <v>25</v>
      </c>
      <c r="CL12" s="30">
        <v>100</v>
      </c>
      <c r="CM12" s="30">
        <f t="shared" si="16"/>
        <v>0</v>
      </c>
      <c r="CN12" s="30">
        <v>8</v>
      </c>
      <c r="CO12" s="99">
        <v>25</v>
      </c>
      <c r="CP12" s="30">
        <v>100</v>
      </c>
      <c r="CQ12" s="30">
        <f t="shared" si="17"/>
        <v>11</v>
      </c>
      <c r="CR12" s="30">
        <v>8</v>
      </c>
      <c r="CS12" s="30">
        <v>25</v>
      </c>
      <c r="CT12" s="30">
        <v>89</v>
      </c>
      <c r="CU12" s="30">
        <f>SUM(CT12-CX12)</f>
        <v>11</v>
      </c>
      <c r="CV12" s="30">
        <v>3</v>
      </c>
      <c r="CW12" s="30">
        <v>25</v>
      </c>
      <c r="CX12" s="30">
        <v>78</v>
      </c>
      <c r="CY12" s="30">
        <f t="shared" si="18"/>
        <v>12</v>
      </c>
      <c r="CZ12" s="30">
        <v>1</v>
      </c>
      <c r="DA12" s="30">
        <v>25</v>
      </c>
      <c r="DB12" s="30">
        <v>66</v>
      </c>
      <c r="DC12" s="30">
        <f>SUM(DB12-DF12)</f>
        <v>0</v>
      </c>
      <c r="DD12" s="30">
        <v>0</v>
      </c>
      <c r="DE12" s="30">
        <v>25</v>
      </c>
      <c r="DF12" s="30">
        <v>66</v>
      </c>
      <c r="DG12" s="30">
        <f>SUM(DF12-DJ12)</f>
        <v>17</v>
      </c>
      <c r="DH12" s="30">
        <v>0</v>
      </c>
      <c r="DI12" s="30">
        <v>25</v>
      </c>
      <c r="DJ12" s="30">
        <v>49</v>
      </c>
      <c r="DK12" s="30">
        <f>SUM(DJ12-DN12)</f>
        <v>8</v>
      </c>
      <c r="DL12" s="30">
        <v>0</v>
      </c>
      <c r="DM12" s="30">
        <v>25</v>
      </c>
      <c r="DN12" s="30">
        <v>41</v>
      </c>
      <c r="DO12" s="30">
        <f>SUM(DN12-DR12)</f>
        <v>4</v>
      </c>
      <c r="DP12" s="30">
        <v>0</v>
      </c>
      <c r="DQ12" s="30">
        <v>21</v>
      </c>
      <c r="DR12" s="30">
        <v>37</v>
      </c>
      <c r="DS12" s="30">
        <f>SUM(DR12-DV12)</f>
        <v>0</v>
      </c>
      <c r="DT12" s="30">
        <v>0</v>
      </c>
      <c r="DU12" s="30">
        <v>21</v>
      </c>
      <c r="DV12" s="30">
        <v>37</v>
      </c>
      <c r="DW12" s="30">
        <f>SUM(DV12-DZ12)</f>
        <v>8</v>
      </c>
      <c r="DX12" s="30">
        <v>0</v>
      </c>
      <c r="DY12" s="30">
        <v>21</v>
      </c>
      <c r="DZ12" s="30">
        <v>29</v>
      </c>
      <c r="EA12" s="30">
        <f>SUM(DZ12-ED12)</f>
        <v>0</v>
      </c>
      <c r="EB12" s="30">
        <v>0</v>
      </c>
      <c r="EC12" s="30">
        <v>21</v>
      </c>
      <c r="ED12" s="30">
        <v>29</v>
      </c>
      <c r="EE12" s="30">
        <f>SUM(ED12-EH12)</f>
        <v>0</v>
      </c>
      <c r="EF12" s="30">
        <v>0</v>
      </c>
      <c r="EG12" s="30">
        <v>17</v>
      </c>
      <c r="EH12" s="30">
        <v>29</v>
      </c>
      <c r="EI12" s="30">
        <f>SUM(EH12-EL12)</f>
        <v>0</v>
      </c>
      <c r="EJ12" s="30">
        <v>0</v>
      </c>
      <c r="EK12" s="30">
        <v>17</v>
      </c>
      <c r="EL12" s="30">
        <v>29</v>
      </c>
      <c r="EM12" s="30">
        <f>SUM(EL12-EP12)</f>
        <v>2</v>
      </c>
      <c r="EN12" s="30">
        <v>0</v>
      </c>
      <c r="EO12" s="30">
        <v>11</v>
      </c>
      <c r="EP12" s="30">
        <v>27</v>
      </c>
      <c r="EQ12" s="30">
        <f>SUM(EP12-ET12)</f>
        <v>0</v>
      </c>
      <c r="ER12" s="30">
        <v>0</v>
      </c>
      <c r="ES12" s="30">
        <v>10</v>
      </c>
      <c r="ET12" s="30">
        <v>27</v>
      </c>
      <c r="EU12" s="30">
        <f>SUM(ET12-EX12)</f>
        <v>4</v>
      </c>
      <c r="EV12" s="30">
        <v>0</v>
      </c>
      <c r="EW12" s="30">
        <v>10</v>
      </c>
      <c r="EX12" s="30">
        <v>23</v>
      </c>
      <c r="EY12" s="30">
        <f>SUM(EX12-FB12)</f>
        <v>0</v>
      </c>
      <c r="EZ12" s="30">
        <v>0</v>
      </c>
      <c r="FA12" s="30">
        <v>7</v>
      </c>
      <c r="FB12" s="30">
        <v>23</v>
      </c>
      <c r="FC12" s="30">
        <f>SUM(FB12-FF12)</f>
        <v>0</v>
      </c>
      <c r="FD12" s="30">
        <v>0</v>
      </c>
      <c r="FE12" s="95">
        <v>7</v>
      </c>
      <c r="FF12" s="30">
        <v>23</v>
      </c>
      <c r="FG12" s="30">
        <f>SUM(FF12-FJ12)</f>
        <v>2</v>
      </c>
      <c r="FH12" s="30">
        <v>0</v>
      </c>
      <c r="FI12" s="95">
        <v>7</v>
      </c>
      <c r="FJ12" s="30">
        <v>21</v>
      </c>
      <c r="FK12" s="30">
        <f>SUM(FJ12-FN12)</f>
        <v>2</v>
      </c>
      <c r="FL12" s="30">
        <v>0</v>
      </c>
      <c r="FM12" s="95">
        <v>6</v>
      </c>
      <c r="FN12" s="30">
        <v>19</v>
      </c>
      <c r="FO12" s="30">
        <f>SUM(FN12-FR12)</f>
        <v>0</v>
      </c>
      <c r="FP12" s="30">
        <v>0</v>
      </c>
      <c r="FQ12" s="95">
        <v>5</v>
      </c>
      <c r="FR12" s="30">
        <v>19</v>
      </c>
      <c r="FS12" s="30">
        <v>19</v>
      </c>
      <c r="FT12" s="30">
        <v>21</v>
      </c>
      <c r="FU12" s="30">
        <v>17</v>
      </c>
      <c r="FV12" s="30">
        <v>15</v>
      </c>
      <c r="FW12" s="42">
        <v>14</v>
      </c>
      <c r="FX12" s="42">
        <v>13</v>
      </c>
      <c r="FY12" s="42">
        <v>13</v>
      </c>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ht="15.75" customHeight="1">
      <c r="A13" s="18" t="s">
        <v>77</v>
      </c>
      <c r="B13" s="12">
        <v>1</v>
      </c>
      <c r="C13" s="12">
        <f t="shared" si="23"/>
        <v>0</v>
      </c>
      <c r="D13" s="12">
        <v>0</v>
      </c>
      <c r="E13" s="90">
        <f t="shared" si="20"/>
        <v>0</v>
      </c>
      <c r="F13" s="12">
        <v>1</v>
      </c>
      <c r="G13" s="90">
        <f t="shared" si="19"/>
        <v>1</v>
      </c>
      <c r="H13" s="12">
        <v>1</v>
      </c>
      <c r="I13" s="12">
        <f t="shared" si="24"/>
        <v>0</v>
      </c>
      <c r="J13" s="12"/>
      <c r="K13" s="12">
        <v>1</v>
      </c>
      <c r="L13" s="12">
        <v>1</v>
      </c>
      <c r="M13" s="12">
        <f t="shared" si="0"/>
        <v>0</v>
      </c>
      <c r="N13" s="12">
        <v>0</v>
      </c>
      <c r="O13" s="90">
        <f t="shared" si="21"/>
        <v>0</v>
      </c>
      <c r="P13" s="12">
        <v>1</v>
      </c>
      <c r="Q13" s="90">
        <f t="shared" si="22"/>
        <v>1</v>
      </c>
      <c r="R13" s="12">
        <v>1</v>
      </c>
      <c r="S13" s="12">
        <f aca="true" t="shared" si="25" ref="S13:S19">SUM(R13-V13)</f>
        <v>0</v>
      </c>
      <c r="T13" s="12">
        <v>0</v>
      </c>
      <c r="U13" s="12">
        <v>1</v>
      </c>
      <c r="V13" s="12">
        <v>1</v>
      </c>
      <c r="W13" s="12">
        <f aca="true" t="shared" si="26" ref="W13:W19">SUM(V13-Z13)</f>
        <v>0</v>
      </c>
      <c r="X13" s="12">
        <v>0</v>
      </c>
      <c r="Y13" s="12">
        <v>1</v>
      </c>
      <c r="Z13" s="12">
        <v>1</v>
      </c>
      <c r="AA13" s="12">
        <f aca="true" t="shared" si="27" ref="AA13:AA19">SUM(Z13-AD13)</f>
        <v>0</v>
      </c>
      <c r="AB13" s="12">
        <v>0</v>
      </c>
      <c r="AC13" s="12">
        <v>1</v>
      </c>
      <c r="AD13" s="12">
        <v>1</v>
      </c>
      <c r="AE13" s="12">
        <f t="shared" si="1"/>
        <v>0</v>
      </c>
      <c r="AF13" s="12">
        <v>0</v>
      </c>
      <c r="AG13" s="12">
        <v>1</v>
      </c>
      <c r="AH13" s="12">
        <v>1</v>
      </c>
      <c r="AI13" s="12">
        <f t="shared" si="2"/>
        <v>0</v>
      </c>
      <c r="AJ13" s="12">
        <v>0</v>
      </c>
      <c r="AK13" s="12">
        <v>1</v>
      </c>
      <c r="AL13" s="12">
        <v>1</v>
      </c>
      <c r="AM13" s="12">
        <f t="shared" si="3"/>
        <v>0</v>
      </c>
      <c r="AN13" s="12">
        <v>0</v>
      </c>
      <c r="AO13" s="12">
        <v>1</v>
      </c>
      <c r="AP13" s="12">
        <v>1</v>
      </c>
      <c r="AQ13" s="12">
        <f t="shared" si="4"/>
        <v>0</v>
      </c>
      <c r="AR13" s="12">
        <v>0</v>
      </c>
      <c r="AS13" s="12">
        <v>1</v>
      </c>
      <c r="AT13" s="12">
        <v>1</v>
      </c>
      <c r="AU13" s="12">
        <f t="shared" si="5"/>
        <v>0</v>
      </c>
      <c r="AV13" s="12">
        <v>0</v>
      </c>
      <c r="AW13" s="12">
        <v>1</v>
      </c>
      <c r="AX13" s="12">
        <v>1</v>
      </c>
      <c r="AY13" s="12">
        <f t="shared" si="6"/>
        <v>0</v>
      </c>
      <c r="AZ13" s="12">
        <v>0</v>
      </c>
      <c r="BA13" s="12">
        <v>1</v>
      </c>
      <c r="BB13" s="12">
        <v>1</v>
      </c>
      <c r="BC13" s="12">
        <f t="shared" si="7"/>
        <v>0</v>
      </c>
      <c r="BD13" s="12">
        <v>0</v>
      </c>
      <c r="BE13" s="12">
        <v>1</v>
      </c>
      <c r="BF13" s="12">
        <v>1</v>
      </c>
      <c r="BG13" s="12">
        <f t="shared" si="8"/>
        <v>0</v>
      </c>
      <c r="BH13" s="12">
        <v>0</v>
      </c>
      <c r="BI13" s="12">
        <v>1</v>
      </c>
      <c r="BJ13" s="12">
        <v>1</v>
      </c>
      <c r="BK13" s="12">
        <f t="shared" si="9"/>
        <v>0</v>
      </c>
      <c r="BL13" s="49">
        <v>0</v>
      </c>
      <c r="BM13" s="12">
        <v>1</v>
      </c>
      <c r="BN13" s="12">
        <v>1</v>
      </c>
      <c r="BO13" s="12">
        <f t="shared" si="10"/>
        <v>0</v>
      </c>
      <c r="BP13" s="12">
        <v>0</v>
      </c>
      <c r="BQ13" s="12">
        <v>1</v>
      </c>
      <c r="BR13" s="12">
        <v>1</v>
      </c>
      <c r="BS13" s="12">
        <f t="shared" si="11"/>
        <v>0</v>
      </c>
      <c r="BT13" s="12">
        <v>0</v>
      </c>
      <c r="BU13" s="12">
        <v>1</v>
      </c>
      <c r="BV13" s="19">
        <v>1</v>
      </c>
      <c r="BW13" s="19">
        <f t="shared" si="12"/>
        <v>0</v>
      </c>
      <c r="BX13" s="12">
        <v>0</v>
      </c>
      <c r="BY13" s="12">
        <v>1</v>
      </c>
      <c r="BZ13" s="12">
        <v>1</v>
      </c>
      <c r="CA13" s="12">
        <f t="shared" si="13"/>
        <v>0</v>
      </c>
      <c r="CB13" s="12">
        <v>0</v>
      </c>
      <c r="CC13" s="12">
        <v>1</v>
      </c>
      <c r="CD13" s="12">
        <v>1</v>
      </c>
      <c r="CE13" s="12">
        <f t="shared" si="14"/>
        <v>1</v>
      </c>
      <c r="CF13" s="12">
        <v>0</v>
      </c>
      <c r="CG13" s="12">
        <v>1</v>
      </c>
      <c r="CH13" s="12"/>
      <c r="CI13" s="12"/>
      <c r="CJ13" s="19"/>
      <c r="CK13" s="12"/>
      <c r="CL13" s="12"/>
      <c r="CM13" s="12"/>
      <c r="CN13" s="12"/>
      <c r="CO13" s="98"/>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44"/>
      <c r="FF13" s="12"/>
      <c r="FG13" s="12"/>
      <c r="FH13" s="12"/>
      <c r="FI13" s="44"/>
      <c r="FJ13" s="12"/>
      <c r="FK13" s="12"/>
      <c r="FL13" s="12"/>
      <c r="FM13" s="44"/>
      <c r="FN13" s="12"/>
      <c r="FO13" s="12"/>
      <c r="FP13" s="12"/>
      <c r="FQ13" s="44"/>
      <c r="FR13" s="12"/>
      <c r="FS13" s="12"/>
      <c r="FT13" s="12"/>
      <c r="FU13" s="12"/>
      <c r="FV13" s="12"/>
      <c r="FW13" s="12"/>
      <c r="FX13" s="12"/>
      <c r="FY13" s="12"/>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row>
    <row r="14" spans="1:242" ht="15.75" customHeight="1">
      <c r="A14" s="18" t="s">
        <v>25</v>
      </c>
      <c r="B14" s="12">
        <v>1</v>
      </c>
      <c r="C14" s="12">
        <f t="shared" si="23"/>
        <v>0</v>
      </c>
      <c r="D14" s="12">
        <v>0</v>
      </c>
      <c r="E14" s="90">
        <f t="shared" si="20"/>
        <v>0</v>
      </c>
      <c r="F14" s="12">
        <v>1</v>
      </c>
      <c r="G14" s="90">
        <f t="shared" si="19"/>
        <v>1</v>
      </c>
      <c r="H14" s="12">
        <v>1</v>
      </c>
      <c r="I14" s="12">
        <f t="shared" si="24"/>
        <v>0</v>
      </c>
      <c r="J14" s="12">
        <v>0</v>
      </c>
      <c r="K14" s="12">
        <v>1</v>
      </c>
      <c r="L14" s="12">
        <v>1</v>
      </c>
      <c r="M14" s="12">
        <f t="shared" si="0"/>
        <v>0</v>
      </c>
      <c r="N14" s="12">
        <v>0</v>
      </c>
      <c r="O14" s="90">
        <f t="shared" si="21"/>
        <v>0</v>
      </c>
      <c r="P14" s="12">
        <v>1</v>
      </c>
      <c r="Q14" s="90">
        <f t="shared" si="22"/>
        <v>1</v>
      </c>
      <c r="R14" s="12">
        <v>1</v>
      </c>
      <c r="S14" s="12">
        <f t="shared" si="25"/>
        <v>0</v>
      </c>
      <c r="T14" s="12">
        <v>0</v>
      </c>
      <c r="U14" s="12">
        <v>1</v>
      </c>
      <c r="V14" s="12">
        <v>1</v>
      </c>
      <c r="W14" s="12">
        <f t="shared" si="26"/>
        <v>0</v>
      </c>
      <c r="X14" s="12">
        <v>0</v>
      </c>
      <c r="Y14" s="12">
        <v>1</v>
      </c>
      <c r="Z14" s="12">
        <v>1</v>
      </c>
      <c r="AA14" s="12">
        <f t="shared" si="27"/>
        <v>0</v>
      </c>
      <c r="AB14" s="12">
        <v>0</v>
      </c>
      <c r="AC14" s="12">
        <v>1</v>
      </c>
      <c r="AD14" s="12">
        <v>1</v>
      </c>
      <c r="AE14" s="12">
        <f t="shared" si="1"/>
        <v>0</v>
      </c>
      <c r="AF14" s="12">
        <v>0</v>
      </c>
      <c r="AG14" s="12">
        <v>1</v>
      </c>
      <c r="AH14" s="12">
        <v>1</v>
      </c>
      <c r="AI14" s="12">
        <f t="shared" si="2"/>
        <v>0</v>
      </c>
      <c r="AJ14" s="12">
        <v>0</v>
      </c>
      <c r="AK14" s="12">
        <v>0</v>
      </c>
      <c r="AL14" s="12">
        <v>1</v>
      </c>
      <c r="AM14" s="12">
        <f t="shared" si="3"/>
        <v>0</v>
      </c>
      <c r="AN14" s="12">
        <v>0</v>
      </c>
      <c r="AO14" s="12">
        <v>0</v>
      </c>
      <c r="AP14" s="12">
        <v>1</v>
      </c>
      <c r="AQ14" s="12">
        <f t="shared" si="4"/>
        <v>0</v>
      </c>
      <c r="AR14" s="12">
        <v>0</v>
      </c>
      <c r="AS14" s="12">
        <v>0</v>
      </c>
      <c r="AT14" s="12">
        <v>1</v>
      </c>
      <c r="AU14" s="12">
        <f t="shared" si="5"/>
        <v>0</v>
      </c>
      <c r="AV14" s="12">
        <v>0</v>
      </c>
      <c r="AW14" s="12">
        <v>0</v>
      </c>
      <c r="AX14" s="12">
        <v>1</v>
      </c>
      <c r="AY14" s="12">
        <f t="shared" si="6"/>
        <v>0</v>
      </c>
      <c r="AZ14" s="12">
        <v>0</v>
      </c>
      <c r="BA14" s="12">
        <v>0</v>
      </c>
      <c r="BB14" s="12">
        <v>1</v>
      </c>
      <c r="BC14" s="12">
        <f t="shared" si="7"/>
        <v>0</v>
      </c>
      <c r="BD14" s="12">
        <v>0</v>
      </c>
      <c r="BE14" s="12">
        <v>0</v>
      </c>
      <c r="BF14" s="12">
        <v>1</v>
      </c>
      <c r="BG14" s="12">
        <f t="shared" si="8"/>
        <v>0</v>
      </c>
      <c r="BH14" s="12">
        <v>0</v>
      </c>
      <c r="BI14" s="12">
        <v>0</v>
      </c>
      <c r="BJ14" s="12">
        <v>1</v>
      </c>
      <c r="BK14" s="12">
        <f t="shared" si="9"/>
        <v>0</v>
      </c>
      <c r="BL14" s="49">
        <v>0</v>
      </c>
      <c r="BM14" s="12">
        <v>0</v>
      </c>
      <c r="BN14" s="12">
        <v>1</v>
      </c>
      <c r="BO14" s="12">
        <f t="shared" si="10"/>
        <v>0</v>
      </c>
      <c r="BP14" s="12">
        <v>0</v>
      </c>
      <c r="BQ14" s="12">
        <v>0</v>
      </c>
      <c r="BR14" s="12">
        <v>1</v>
      </c>
      <c r="BS14" s="12">
        <f t="shared" si="11"/>
        <v>0</v>
      </c>
      <c r="BT14" s="12">
        <v>0</v>
      </c>
      <c r="BU14" s="12">
        <v>0</v>
      </c>
      <c r="BV14" s="19">
        <v>1</v>
      </c>
      <c r="BW14" s="19">
        <f t="shared" si="12"/>
        <v>1</v>
      </c>
      <c r="BX14" s="12">
        <v>0</v>
      </c>
      <c r="BY14" s="12">
        <v>0</v>
      </c>
      <c r="BZ14" s="12"/>
      <c r="CA14" s="12"/>
      <c r="CB14" s="12"/>
      <c r="CC14" s="12"/>
      <c r="CD14" s="12"/>
      <c r="CE14" s="12"/>
      <c r="CF14" s="12"/>
      <c r="CG14" s="12"/>
      <c r="CH14" s="12"/>
      <c r="CI14" s="12"/>
      <c r="CJ14" s="19"/>
      <c r="CK14" s="12"/>
      <c r="CL14" s="12"/>
      <c r="CM14" s="12"/>
      <c r="CN14" s="12"/>
      <c r="CO14" s="98"/>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44"/>
      <c r="FF14" s="12"/>
      <c r="FG14" s="12"/>
      <c r="FH14" s="12"/>
      <c r="FI14" s="44"/>
      <c r="FJ14" s="12"/>
      <c r="FK14" s="12"/>
      <c r="FL14" s="12"/>
      <c r="FM14" s="44"/>
      <c r="FN14" s="12"/>
      <c r="FO14" s="12"/>
      <c r="FP14" s="12"/>
      <c r="FQ14" s="44"/>
      <c r="FR14" s="12"/>
      <c r="FS14" s="12"/>
      <c r="FT14" s="12"/>
      <c r="FU14" s="12"/>
      <c r="FV14" s="12"/>
      <c r="FW14" s="12"/>
      <c r="FX14" s="12"/>
      <c r="FY14" s="12"/>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row>
    <row r="15" spans="1:242" ht="15.75" customHeight="1">
      <c r="A15" s="18" t="s">
        <v>110</v>
      </c>
      <c r="B15" s="12">
        <v>7</v>
      </c>
      <c r="C15" s="12">
        <f t="shared" si="23"/>
        <v>0</v>
      </c>
      <c r="D15" s="12">
        <v>0</v>
      </c>
      <c r="E15" s="90">
        <f t="shared" si="20"/>
        <v>0</v>
      </c>
      <c r="F15" s="12">
        <v>6</v>
      </c>
      <c r="G15" s="90">
        <f t="shared" si="19"/>
        <v>0.8571428571428571</v>
      </c>
      <c r="H15" s="12">
        <v>7</v>
      </c>
      <c r="I15" s="12">
        <f t="shared" si="24"/>
        <v>0</v>
      </c>
      <c r="J15" s="12">
        <v>0</v>
      </c>
      <c r="K15" s="12">
        <v>6</v>
      </c>
      <c r="L15" s="12">
        <v>7</v>
      </c>
      <c r="M15" s="12">
        <f t="shared" si="0"/>
        <v>0</v>
      </c>
      <c r="N15" s="12">
        <v>0</v>
      </c>
      <c r="O15" s="90">
        <f t="shared" si="21"/>
        <v>0</v>
      </c>
      <c r="P15" s="12">
        <v>6</v>
      </c>
      <c r="Q15" s="90">
        <f t="shared" si="22"/>
        <v>0.8571428571428571</v>
      </c>
      <c r="R15" s="12">
        <v>7</v>
      </c>
      <c r="S15" s="12">
        <f t="shared" si="25"/>
        <v>0</v>
      </c>
      <c r="T15" s="12">
        <v>0</v>
      </c>
      <c r="U15" s="12">
        <v>6</v>
      </c>
      <c r="V15" s="12">
        <v>7</v>
      </c>
      <c r="W15" s="12">
        <f t="shared" si="26"/>
        <v>0</v>
      </c>
      <c r="X15" s="12">
        <v>0</v>
      </c>
      <c r="Y15" s="12">
        <v>6</v>
      </c>
      <c r="Z15" s="12">
        <v>7</v>
      </c>
      <c r="AA15" s="12">
        <f t="shared" si="27"/>
        <v>0</v>
      </c>
      <c r="AB15" s="12">
        <v>0</v>
      </c>
      <c r="AC15" s="12">
        <v>6</v>
      </c>
      <c r="AD15" s="12">
        <v>7</v>
      </c>
      <c r="AE15" s="12">
        <f t="shared" si="1"/>
        <v>0</v>
      </c>
      <c r="AF15" s="12">
        <v>0</v>
      </c>
      <c r="AG15" s="12">
        <v>6</v>
      </c>
      <c r="AH15" s="12">
        <v>7</v>
      </c>
      <c r="AI15" s="12">
        <f t="shared" si="2"/>
        <v>0</v>
      </c>
      <c r="AJ15" s="12">
        <v>0</v>
      </c>
      <c r="AK15" s="12">
        <v>6</v>
      </c>
      <c r="AL15" s="12">
        <v>7</v>
      </c>
      <c r="AM15" s="12">
        <f t="shared" si="3"/>
        <v>0</v>
      </c>
      <c r="AN15" s="12">
        <v>0</v>
      </c>
      <c r="AO15" s="12">
        <v>6</v>
      </c>
      <c r="AP15" s="12">
        <v>7</v>
      </c>
      <c r="AQ15" s="12">
        <f t="shared" si="4"/>
        <v>0</v>
      </c>
      <c r="AR15" s="12">
        <v>0</v>
      </c>
      <c r="AS15" s="12">
        <v>6</v>
      </c>
      <c r="AT15" s="12">
        <v>7</v>
      </c>
      <c r="AU15" s="12">
        <f t="shared" si="5"/>
        <v>0</v>
      </c>
      <c r="AV15" s="12">
        <v>0</v>
      </c>
      <c r="AW15" s="12">
        <v>4</v>
      </c>
      <c r="AX15" s="12">
        <v>7</v>
      </c>
      <c r="AY15" s="12">
        <f t="shared" si="6"/>
        <v>0</v>
      </c>
      <c r="AZ15" s="12">
        <v>0</v>
      </c>
      <c r="BA15" s="12">
        <v>4</v>
      </c>
      <c r="BB15" s="12">
        <v>7</v>
      </c>
      <c r="BC15" s="12">
        <f t="shared" si="7"/>
        <v>0</v>
      </c>
      <c r="BD15" s="12">
        <v>0</v>
      </c>
      <c r="BE15" s="12">
        <v>4</v>
      </c>
      <c r="BF15" s="12">
        <v>7</v>
      </c>
      <c r="BG15" s="12">
        <f t="shared" si="8"/>
        <v>0</v>
      </c>
      <c r="BH15" s="12">
        <v>0</v>
      </c>
      <c r="BI15" s="12">
        <v>4</v>
      </c>
      <c r="BJ15" s="12">
        <v>7</v>
      </c>
      <c r="BK15" s="12">
        <f t="shared" si="9"/>
        <v>0</v>
      </c>
      <c r="BL15" s="49">
        <v>0</v>
      </c>
      <c r="BM15" s="12">
        <v>4</v>
      </c>
      <c r="BN15" s="12">
        <v>7</v>
      </c>
      <c r="BO15" s="12">
        <f t="shared" si="10"/>
        <v>1</v>
      </c>
      <c r="BP15" s="12">
        <v>0</v>
      </c>
      <c r="BQ15" s="12">
        <v>4</v>
      </c>
      <c r="BR15" s="12">
        <v>6</v>
      </c>
      <c r="BS15" s="12">
        <f t="shared" si="11"/>
        <v>0</v>
      </c>
      <c r="BT15" s="12">
        <v>0</v>
      </c>
      <c r="BU15" s="12">
        <v>4</v>
      </c>
      <c r="BV15" s="12">
        <v>6</v>
      </c>
      <c r="BW15" s="12">
        <f t="shared" si="12"/>
        <v>0</v>
      </c>
      <c r="BX15" s="12">
        <v>0</v>
      </c>
      <c r="BY15" s="12">
        <v>4</v>
      </c>
      <c r="BZ15" s="12">
        <v>6</v>
      </c>
      <c r="CA15" s="12">
        <f>SUM(BZ15-CD15)</f>
        <v>1</v>
      </c>
      <c r="CB15" s="12">
        <v>0</v>
      </c>
      <c r="CC15" s="12">
        <v>4</v>
      </c>
      <c r="CD15" s="12">
        <v>5</v>
      </c>
      <c r="CE15" s="12">
        <f>SUM(CD15-CH15)</f>
        <v>0</v>
      </c>
      <c r="CF15" s="12">
        <v>0</v>
      </c>
      <c r="CG15" s="12">
        <v>4</v>
      </c>
      <c r="CH15" s="12">
        <v>5</v>
      </c>
      <c r="CI15" s="12">
        <f>SUM(CH15-CL15)</f>
        <v>0</v>
      </c>
      <c r="CJ15" s="19">
        <v>0</v>
      </c>
      <c r="CK15" s="12">
        <v>4</v>
      </c>
      <c r="CL15" s="12">
        <v>5</v>
      </c>
      <c r="CM15" s="12">
        <f>SUM(CL15-CP15)</f>
        <v>0</v>
      </c>
      <c r="CN15" s="12">
        <v>0</v>
      </c>
      <c r="CO15" s="98">
        <v>4</v>
      </c>
      <c r="CP15" s="12">
        <v>5</v>
      </c>
      <c r="CQ15" s="12">
        <f>SUM(CP15-CT15)</f>
        <v>0</v>
      </c>
      <c r="CR15" s="12">
        <v>0</v>
      </c>
      <c r="CS15" s="12">
        <v>4</v>
      </c>
      <c r="CT15" s="12">
        <v>5</v>
      </c>
      <c r="CU15" s="12">
        <f>SUM(CT15-CX15)</f>
        <v>0</v>
      </c>
      <c r="CV15" s="12">
        <v>0</v>
      </c>
      <c r="CW15" s="12">
        <v>1</v>
      </c>
      <c r="CX15" s="12">
        <v>5</v>
      </c>
      <c r="CY15" s="12">
        <f>SUM(CX15-DB15)</f>
        <v>0</v>
      </c>
      <c r="CZ15" s="12">
        <v>0</v>
      </c>
      <c r="DA15" s="12">
        <v>1</v>
      </c>
      <c r="DB15" s="12">
        <v>5</v>
      </c>
      <c r="DC15" s="12">
        <f aca="true" t="shared" si="28" ref="DC15:DC23">SUM(DB15-DF15)</f>
        <v>0</v>
      </c>
      <c r="DD15" s="12">
        <v>0</v>
      </c>
      <c r="DE15" s="12">
        <v>1</v>
      </c>
      <c r="DF15" s="12">
        <v>5</v>
      </c>
      <c r="DG15" s="12">
        <f aca="true" t="shared" si="29" ref="DG15:DG23">SUM(DF15-DJ15)</f>
        <v>0</v>
      </c>
      <c r="DH15" s="12">
        <v>0</v>
      </c>
      <c r="DI15" s="12">
        <v>1</v>
      </c>
      <c r="DJ15" s="12">
        <v>5</v>
      </c>
      <c r="DK15" s="12">
        <f aca="true" t="shared" si="30" ref="DK15:DK23">SUM(DJ15-DN15)</f>
        <v>0</v>
      </c>
      <c r="DL15" s="12">
        <v>0</v>
      </c>
      <c r="DM15" s="12">
        <v>1</v>
      </c>
      <c r="DN15" s="12">
        <v>5</v>
      </c>
      <c r="DO15" s="12">
        <f aca="true" t="shared" si="31" ref="DO15:DO23">SUM(DN15-DR15)</f>
        <v>0</v>
      </c>
      <c r="DP15" s="12">
        <v>0</v>
      </c>
      <c r="DQ15" s="12">
        <v>1</v>
      </c>
      <c r="DR15" s="12">
        <v>5</v>
      </c>
      <c r="DS15" s="12">
        <f aca="true" t="shared" si="32" ref="DS15:DS23">SUM(DR15-DV15)</f>
        <v>0</v>
      </c>
      <c r="DT15" s="12">
        <v>0</v>
      </c>
      <c r="DU15" s="12">
        <v>1</v>
      </c>
      <c r="DV15" s="12">
        <v>5</v>
      </c>
      <c r="DW15" s="12">
        <f aca="true" t="shared" si="33" ref="DW15:DW23">SUM(DV15-DZ15)</f>
        <v>0</v>
      </c>
      <c r="DX15" s="12">
        <v>0</v>
      </c>
      <c r="DY15" s="12">
        <v>1</v>
      </c>
      <c r="DZ15" s="12">
        <v>5</v>
      </c>
      <c r="EA15" s="12">
        <f aca="true" t="shared" si="34" ref="EA15:EA23">SUM(DZ15-ED15)</f>
        <v>0</v>
      </c>
      <c r="EB15" s="12">
        <v>0</v>
      </c>
      <c r="EC15" s="12">
        <v>1</v>
      </c>
      <c r="ED15" s="12">
        <v>5</v>
      </c>
      <c r="EE15" s="12">
        <f aca="true" t="shared" si="35" ref="EE15:EE23">SUM(ED15-EH15)</f>
        <v>0</v>
      </c>
      <c r="EF15" s="12">
        <v>0</v>
      </c>
      <c r="EG15" s="12">
        <v>1</v>
      </c>
      <c r="EH15" s="12">
        <v>5</v>
      </c>
      <c r="EI15" s="12">
        <f aca="true" t="shared" si="36" ref="EI15:EI23">SUM(EH15-EL15)</f>
        <v>0</v>
      </c>
      <c r="EJ15" s="12">
        <v>0</v>
      </c>
      <c r="EK15" s="12">
        <v>1</v>
      </c>
      <c r="EL15" s="12">
        <v>5</v>
      </c>
      <c r="EM15" s="12">
        <f aca="true" t="shared" si="37" ref="EM15:EM23">SUM(EL15-EP15)</f>
        <v>0</v>
      </c>
      <c r="EN15" s="12">
        <v>0</v>
      </c>
      <c r="EO15" s="12">
        <v>1</v>
      </c>
      <c r="EP15" s="12">
        <v>5</v>
      </c>
      <c r="EQ15" s="12">
        <f aca="true" t="shared" si="38" ref="EQ15:EQ23">SUM(EP15-ET15)</f>
        <v>0</v>
      </c>
      <c r="ER15" s="12">
        <v>0</v>
      </c>
      <c r="ES15" s="12">
        <v>1</v>
      </c>
      <c r="ET15" s="12">
        <v>5</v>
      </c>
      <c r="EU15" s="12">
        <f>SUM(ET15-EX15)</f>
        <v>0</v>
      </c>
      <c r="EV15" s="12">
        <v>0</v>
      </c>
      <c r="EW15" s="12">
        <v>1</v>
      </c>
      <c r="EX15" s="12">
        <v>5</v>
      </c>
      <c r="EY15" s="12">
        <f>SUM(EX15-FB15)</f>
        <v>0</v>
      </c>
      <c r="EZ15" s="12">
        <v>0</v>
      </c>
      <c r="FA15" s="12">
        <v>1</v>
      </c>
      <c r="FB15" s="12">
        <v>5</v>
      </c>
      <c r="FC15" s="12">
        <f>SUM(FB15-FF15)</f>
        <v>0</v>
      </c>
      <c r="FD15" s="12">
        <v>0</v>
      </c>
      <c r="FE15" s="44">
        <v>1</v>
      </c>
      <c r="FF15" s="12">
        <v>5</v>
      </c>
      <c r="FG15" s="12">
        <f>SUM(FF15-FJ15)</f>
        <v>0</v>
      </c>
      <c r="FH15" s="12">
        <v>0</v>
      </c>
      <c r="FI15" s="44">
        <v>1</v>
      </c>
      <c r="FJ15" s="12">
        <v>5</v>
      </c>
      <c r="FK15" s="12">
        <f>SUM(FJ15-FN15)</f>
        <v>1</v>
      </c>
      <c r="FL15" s="12">
        <v>0</v>
      </c>
      <c r="FM15" s="44">
        <v>0</v>
      </c>
      <c r="FN15" s="12">
        <v>4</v>
      </c>
      <c r="FO15" s="12">
        <f>SUM(FN15-FR15)</f>
        <v>0</v>
      </c>
      <c r="FP15" s="12">
        <v>0</v>
      </c>
      <c r="FQ15" s="44">
        <v>0</v>
      </c>
      <c r="FR15" s="12">
        <v>4</v>
      </c>
      <c r="FS15" s="12">
        <v>4</v>
      </c>
      <c r="FT15" s="12">
        <v>3</v>
      </c>
      <c r="FU15" s="12">
        <v>3</v>
      </c>
      <c r="FV15" s="12">
        <v>3</v>
      </c>
      <c r="FW15" s="12">
        <v>3</v>
      </c>
      <c r="FX15" s="12">
        <v>1</v>
      </c>
      <c r="FY15" s="12">
        <v>1</v>
      </c>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row>
    <row r="16" spans="1:242" ht="15.75" customHeight="1">
      <c r="A16" s="18" t="s">
        <v>53</v>
      </c>
      <c r="B16" s="12">
        <v>9</v>
      </c>
      <c r="C16" s="12">
        <f t="shared" si="23"/>
        <v>0</v>
      </c>
      <c r="D16" s="12">
        <v>0</v>
      </c>
      <c r="E16" s="90">
        <f t="shared" si="20"/>
        <v>0</v>
      </c>
      <c r="F16" s="12">
        <v>9</v>
      </c>
      <c r="G16" s="90">
        <f t="shared" si="19"/>
        <v>1</v>
      </c>
      <c r="H16" s="12">
        <v>9</v>
      </c>
      <c r="I16" s="12">
        <f t="shared" si="24"/>
        <v>0</v>
      </c>
      <c r="J16" s="12">
        <v>0</v>
      </c>
      <c r="K16" s="12">
        <v>9</v>
      </c>
      <c r="L16" s="12">
        <v>9</v>
      </c>
      <c r="M16" s="12">
        <f t="shared" si="0"/>
        <v>0</v>
      </c>
      <c r="N16" s="12">
        <v>0</v>
      </c>
      <c r="O16" s="90">
        <f t="shared" si="21"/>
        <v>0</v>
      </c>
      <c r="P16" s="12">
        <v>9</v>
      </c>
      <c r="Q16" s="90">
        <f t="shared" si="22"/>
        <v>1</v>
      </c>
      <c r="R16" s="12">
        <v>9</v>
      </c>
      <c r="S16" s="12">
        <f t="shared" si="25"/>
        <v>0</v>
      </c>
      <c r="T16" s="12">
        <v>0</v>
      </c>
      <c r="U16" s="12">
        <v>9</v>
      </c>
      <c r="V16" s="12">
        <v>9</v>
      </c>
      <c r="W16" s="12">
        <f t="shared" si="26"/>
        <v>0</v>
      </c>
      <c r="X16" s="12">
        <v>0</v>
      </c>
      <c r="Y16" s="12">
        <v>9</v>
      </c>
      <c r="Z16" s="12">
        <v>9</v>
      </c>
      <c r="AA16" s="12">
        <f t="shared" si="27"/>
        <v>0</v>
      </c>
      <c r="AB16" s="12">
        <v>0</v>
      </c>
      <c r="AC16" s="12">
        <v>9</v>
      </c>
      <c r="AD16" s="12">
        <v>9</v>
      </c>
      <c r="AE16" s="12">
        <f t="shared" si="1"/>
        <v>0</v>
      </c>
      <c r="AF16" s="12">
        <v>0</v>
      </c>
      <c r="AG16" s="12">
        <v>9</v>
      </c>
      <c r="AH16" s="12">
        <v>9</v>
      </c>
      <c r="AI16" s="12">
        <f t="shared" si="2"/>
        <v>0</v>
      </c>
      <c r="AJ16" s="12">
        <v>0</v>
      </c>
      <c r="AK16" s="12">
        <v>9</v>
      </c>
      <c r="AL16" s="12">
        <v>9</v>
      </c>
      <c r="AM16" s="12">
        <f t="shared" si="3"/>
        <v>0</v>
      </c>
      <c r="AN16" s="12">
        <v>0</v>
      </c>
      <c r="AO16" s="12">
        <v>9</v>
      </c>
      <c r="AP16" s="12">
        <v>9</v>
      </c>
      <c r="AQ16" s="12">
        <f t="shared" si="4"/>
        <v>0</v>
      </c>
      <c r="AR16" s="12">
        <v>0</v>
      </c>
      <c r="AS16" s="12">
        <v>9</v>
      </c>
      <c r="AT16" s="12">
        <v>9</v>
      </c>
      <c r="AU16" s="12">
        <f t="shared" si="5"/>
        <v>0</v>
      </c>
      <c r="AV16" s="12">
        <v>0</v>
      </c>
      <c r="AW16" s="12">
        <v>9</v>
      </c>
      <c r="AX16" s="12">
        <v>9</v>
      </c>
      <c r="AY16" s="12">
        <f t="shared" si="6"/>
        <v>0</v>
      </c>
      <c r="AZ16" s="12">
        <v>0</v>
      </c>
      <c r="BA16" s="12">
        <v>9</v>
      </c>
      <c r="BB16" s="12">
        <v>9</v>
      </c>
      <c r="BC16" s="12">
        <f t="shared" si="7"/>
        <v>0</v>
      </c>
      <c r="BD16" s="12">
        <v>0</v>
      </c>
      <c r="BE16" s="12">
        <v>9</v>
      </c>
      <c r="BF16" s="12">
        <v>9</v>
      </c>
      <c r="BG16" s="12">
        <f t="shared" si="8"/>
        <v>0</v>
      </c>
      <c r="BH16" s="12">
        <v>0</v>
      </c>
      <c r="BI16" s="12">
        <v>9</v>
      </c>
      <c r="BJ16" s="12">
        <v>9</v>
      </c>
      <c r="BK16" s="12">
        <f t="shared" si="9"/>
        <v>0</v>
      </c>
      <c r="BL16" s="49">
        <v>0</v>
      </c>
      <c r="BM16" s="12">
        <v>9</v>
      </c>
      <c r="BN16" s="12">
        <v>9</v>
      </c>
      <c r="BO16" s="12">
        <f t="shared" si="10"/>
        <v>0</v>
      </c>
      <c r="BP16" s="12">
        <v>0</v>
      </c>
      <c r="BQ16" s="12">
        <v>9</v>
      </c>
      <c r="BR16" s="12">
        <v>9</v>
      </c>
      <c r="BS16" s="12">
        <f t="shared" si="11"/>
        <v>1</v>
      </c>
      <c r="BT16" s="12">
        <v>0</v>
      </c>
      <c r="BU16" s="12">
        <v>9</v>
      </c>
      <c r="BV16" s="12">
        <v>8</v>
      </c>
      <c r="BW16" s="12">
        <f t="shared" si="12"/>
        <v>0</v>
      </c>
      <c r="BX16" s="12">
        <v>0</v>
      </c>
      <c r="BY16" s="12">
        <v>7</v>
      </c>
      <c r="BZ16" s="12">
        <v>8</v>
      </c>
      <c r="CA16" s="12">
        <f>SUM(BZ16-CD16)</f>
        <v>1</v>
      </c>
      <c r="CB16" s="12">
        <v>0</v>
      </c>
      <c r="CC16" s="12">
        <v>7</v>
      </c>
      <c r="CD16" s="12">
        <v>7</v>
      </c>
      <c r="CE16" s="12">
        <f>SUM(CD16-CH16)</f>
        <v>0</v>
      </c>
      <c r="CF16" s="12">
        <v>0</v>
      </c>
      <c r="CG16" s="12">
        <v>7</v>
      </c>
      <c r="CH16" s="12">
        <v>7</v>
      </c>
      <c r="CI16" s="12">
        <f>SUM(CH16-CL16)</f>
        <v>0</v>
      </c>
      <c r="CJ16" s="19">
        <v>0</v>
      </c>
      <c r="CK16" s="12">
        <v>7</v>
      </c>
      <c r="CL16" s="12">
        <v>7</v>
      </c>
      <c r="CM16" s="12">
        <f>SUM(CL16-CP16)</f>
        <v>0</v>
      </c>
      <c r="CN16" s="12">
        <v>0</v>
      </c>
      <c r="CO16" s="98">
        <v>7</v>
      </c>
      <c r="CP16" s="12">
        <v>7</v>
      </c>
      <c r="CQ16" s="12">
        <f>SUM(CP16-CT16)</f>
        <v>0</v>
      </c>
      <c r="CR16" s="12">
        <v>0</v>
      </c>
      <c r="CS16" s="12">
        <v>7</v>
      </c>
      <c r="CT16" s="12">
        <v>7</v>
      </c>
      <c r="CU16" s="12">
        <f>SUM(CT16-CX16)</f>
        <v>0</v>
      </c>
      <c r="CV16" s="12">
        <v>0</v>
      </c>
      <c r="CW16" s="12">
        <v>7</v>
      </c>
      <c r="CX16" s="12">
        <v>7</v>
      </c>
      <c r="CY16" s="12">
        <f>SUM(CX16-DB16)</f>
        <v>0</v>
      </c>
      <c r="CZ16" s="12">
        <v>0</v>
      </c>
      <c r="DA16" s="12">
        <v>7</v>
      </c>
      <c r="DB16" s="12">
        <v>7</v>
      </c>
      <c r="DC16" s="12">
        <f t="shared" si="28"/>
        <v>0</v>
      </c>
      <c r="DD16" s="12">
        <v>0</v>
      </c>
      <c r="DE16" s="12">
        <v>6</v>
      </c>
      <c r="DF16" s="12">
        <v>7</v>
      </c>
      <c r="DG16" s="12">
        <f t="shared" si="29"/>
        <v>0</v>
      </c>
      <c r="DH16" s="12">
        <v>0</v>
      </c>
      <c r="DI16" s="12">
        <v>6</v>
      </c>
      <c r="DJ16" s="12">
        <v>7</v>
      </c>
      <c r="DK16" s="12">
        <f t="shared" si="30"/>
        <v>0</v>
      </c>
      <c r="DL16" s="12">
        <v>0</v>
      </c>
      <c r="DM16" s="12">
        <v>6</v>
      </c>
      <c r="DN16" s="12">
        <v>7</v>
      </c>
      <c r="DO16" s="12">
        <f t="shared" si="31"/>
        <v>0</v>
      </c>
      <c r="DP16" s="12">
        <v>0</v>
      </c>
      <c r="DQ16" s="12">
        <v>6</v>
      </c>
      <c r="DR16" s="12">
        <v>7</v>
      </c>
      <c r="DS16" s="12">
        <f t="shared" si="32"/>
        <v>0</v>
      </c>
      <c r="DT16" s="12">
        <v>0</v>
      </c>
      <c r="DU16" s="12">
        <v>6</v>
      </c>
      <c r="DV16" s="12">
        <v>7</v>
      </c>
      <c r="DW16" s="12">
        <f t="shared" si="33"/>
        <v>0</v>
      </c>
      <c r="DX16" s="12">
        <v>0</v>
      </c>
      <c r="DY16" s="12">
        <v>6</v>
      </c>
      <c r="DZ16" s="12">
        <v>7</v>
      </c>
      <c r="EA16" s="12">
        <f t="shared" si="34"/>
        <v>1</v>
      </c>
      <c r="EB16" s="12">
        <v>0</v>
      </c>
      <c r="EC16" s="12">
        <v>6</v>
      </c>
      <c r="ED16" s="12">
        <v>6</v>
      </c>
      <c r="EE16" s="12">
        <f t="shared" si="35"/>
        <v>0</v>
      </c>
      <c r="EF16" s="12">
        <v>0</v>
      </c>
      <c r="EG16" s="12">
        <v>4</v>
      </c>
      <c r="EH16" s="12">
        <v>6</v>
      </c>
      <c r="EI16" s="12">
        <f t="shared" si="36"/>
        <v>0</v>
      </c>
      <c r="EJ16" s="12">
        <v>0</v>
      </c>
      <c r="EK16" s="12">
        <v>4</v>
      </c>
      <c r="EL16" s="12">
        <v>6</v>
      </c>
      <c r="EM16" s="12">
        <f t="shared" si="37"/>
        <v>0</v>
      </c>
      <c r="EN16" s="12">
        <v>0</v>
      </c>
      <c r="EO16" s="12">
        <v>4</v>
      </c>
      <c r="EP16" s="12">
        <v>6</v>
      </c>
      <c r="EQ16" s="12">
        <f t="shared" si="38"/>
        <v>0</v>
      </c>
      <c r="ER16" s="12">
        <v>0</v>
      </c>
      <c r="ES16" s="12">
        <v>4</v>
      </c>
      <c r="ET16" s="12">
        <v>6</v>
      </c>
      <c r="EU16" s="12">
        <f>SUM(ET16-EX16)</f>
        <v>0</v>
      </c>
      <c r="EV16" s="12">
        <v>0</v>
      </c>
      <c r="EW16" s="12">
        <v>4</v>
      </c>
      <c r="EX16" s="12">
        <v>6</v>
      </c>
      <c r="EY16" s="12">
        <f>SUM(EX16-FB16)</f>
        <v>0</v>
      </c>
      <c r="EZ16" s="12">
        <v>0</v>
      </c>
      <c r="FA16" s="12">
        <v>4</v>
      </c>
      <c r="FB16" s="12">
        <v>6</v>
      </c>
      <c r="FC16" s="12">
        <f>SUM(FB16-FF16)</f>
        <v>0</v>
      </c>
      <c r="FD16" s="12">
        <v>0</v>
      </c>
      <c r="FE16" s="44">
        <v>4</v>
      </c>
      <c r="FF16" s="12">
        <v>6</v>
      </c>
      <c r="FG16" s="12">
        <f>SUM(FF16-FJ16)</f>
        <v>0</v>
      </c>
      <c r="FH16" s="12">
        <v>0</v>
      </c>
      <c r="FI16" s="44">
        <v>4</v>
      </c>
      <c r="FJ16" s="12">
        <v>6</v>
      </c>
      <c r="FK16" s="12">
        <f>SUM(FJ16-FN16)</f>
        <v>0</v>
      </c>
      <c r="FL16" s="12">
        <v>0</v>
      </c>
      <c r="FM16" s="44">
        <v>4</v>
      </c>
      <c r="FN16" s="12">
        <v>6</v>
      </c>
      <c r="FO16" s="12">
        <f>SUM(FN16-FR16)</f>
        <v>1</v>
      </c>
      <c r="FP16" s="12">
        <v>0</v>
      </c>
      <c r="FQ16" s="44">
        <v>2</v>
      </c>
      <c r="FR16" s="12">
        <v>5</v>
      </c>
      <c r="FS16" s="12">
        <v>5</v>
      </c>
      <c r="FT16" s="12">
        <v>5</v>
      </c>
      <c r="FU16" s="12">
        <v>5</v>
      </c>
      <c r="FV16" s="12">
        <v>5</v>
      </c>
      <c r="FW16" s="12">
        <v>5</v>
      </c>
      <c r="FX16" s="12">
        <v>5</v>
      </c>
      <c r="FY16" s="12">
        <v>5</v>
      </c>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row>
    <row r="17" spans="1:242" ht="15.75" customHeight="1">
      <c r="A17" s="18" t="s">
        <v>100</v>
      </c>
      <c r="B17" s="12">
        <v>3</v>
      </c>
      <c r="C17" s="12">
        <f t="shared" si="23"/>
        <v>0</v>
      </c>
      <c r="D17" s="12">
        <v>0</v>
      </c>
      <c r="E17" s="90">
        <f t="shared" si="20"/>
        <v>0</v>
      </c>
      <c r="F17" s="12">
        <v>3</v>
      </c>
      <c r="G17" s="90">
        <f t="shared" si="19"/>
        <v>1</v>
      </c>
      <c r="H17" s="12">
        <v>3</v>
      </c>
      <c r="I17" s="12">
        <f t="shared" si="24"/>
        <v>0</v>
      </c>
      <c r="J17" s="12">
        <v>0</v>
      </c>
      <c r="K17" s="12">
        <v>3</v>
      </c>
      <c r="L17" s="12">
        <v>3</v>
      </c>
      <c r="M17" s="12">
        <f t="shared" si="0"/>
        <v>0</v>
      </c>
      <c r="N17" s="12">
        <v>0</v>
      </c>
      <c r="O17" s="90">
        <f t="shared" si="21"/>
        <v>0</v>
      </c>
      <c r="P17" s="12">
        <v>3</v>
      </c>
      <c r="Q17" s="90">
        <f t="shared" si="22"/>
        <v>1</v>
      </c>
      <c r="R17" s="12">
        <v>3</v>
      </c>
      <c r="S17" s="12">
        <f t="shared" si="25"/>
        <v>0</v>
      </c>
      <c r="T17" s="12">
        <v>0</v>
      </c>
      <c r="U17" s="12">
        <v>3</v>
      </c>
      <c r="V17" s="12">
        <v>3</v>
      </c>
      <c r="W17" s="12">
        <f t="shared" si="26"/>
        <v>0</v>
      </c>
      <c r="X17" s="12">
        <v>0</v>
      </c>
      <c r="Y17" s="12">
        <v>3</v>
      </c>
      <c r="Z17" s="12">
        <v>3</v>
      </c>
      <c r="AA17" s="12">
        <f t="shared" si="27"/>
        <v>0</v>
      </c>
      <c r="AB17" s="12">
        <v>0</v>
      </c>
      <c r="AC17" s="12">
        <v>3</v>
      </c>
      <c r="AD17" s="12">
        <v>3</v>
      </c>
      <c r="AE17" s="12">
        <f t="shared" si="1"/>
        <v>0</v>
      </c>
      <c r="AF17" s="12">
        <v>0</v>
      </c>
      <c r="AG17" s="12">
        <v>3</v>
      </c>
      <c r="AH17" s="12">
        <v>3</v>
      </c>
      <c r="AI17" s="12">
        <f t="shared" si="2"/>
        <v>0</v>
      </c>
      <c r="AJ17" s="12">
        <v>0</v>
      </c>
      <c r="AK17" s="12">
        <v>3</v>
      </c>
      <c r="AL17" s="12">
        <v>3</v>
      </c>
      <c r="AM17" s="12">
        <f t="shared" si="3"/>
        <v>0</v>
      </c>
      <c r="AN17" s="12">
        <v>0</v>
      </c>
      <c r="AO17" s="12">
        <v>3</v>
      </c>
      <c r="AP17" s="12">
        <v>3</v>
      </c>
      <c r="AQ17" s="12">
        <f t="shared" si="4"/>
        <v>0</v>
      </c>
      <c r="AR17" s="12">
        <v>0</v>
      </c>
      <c r="AS17" s="12">
        <v>3</v>
      </c>
      <c r="AT17" s="12">
        <v>3</v>
      </c>
      <c r="AU17" s="12">
        <f t="shared" si="5"/>
        <v>0</v>
      </c>
      <c r="AV17" s="12">
        <v>0</v>
      </c>
      <c r="AW17" s="12">
        <v>3</v>
      </c>
      <c r="AX17" s="12">
        <v>3</v>
      </c>
      <c r="AY17" s="12">
        <f t="shared" si="6"/>
        <v>0</v>
      </c>
      <c r="AZ17" s="12">
        <v>0</v>
      </c>
      <c r="BA17" s="12">
        <v>3</v>
      </c>
      <c r="BB17" s="12">
        <v>3</v>
      </c>
      <c r="BC17" s="12">
        <f t="shared" si="7"/>
        <v>0</v>
      </c>
      <c r="BD17" s="12">
        <v>0</v>
      </c>
      <c r="BE17" s="12">
        <v>0</v>
      </c>
      <c r="BF17" s="12">
        <v>3</v>
      </c>
      <c r="BG17" s="12">
        <f t="shared" si="8"/>
        <v>2</v>
      </c>
      <c r="BH17" s="12">
        <v>0</v>
      </c>
      <c r="BI17" s="12">
        <v>0</v>
      </c>
      <c r="BJ17" s="12">
        <v>1</v>
      </c>
      <c r="BK17" s="12">
        <f t="shared" si="9"/>
        <v>0</v>
      </c>
      <c r="BL17" s="49">
        <v>0</v>
      </c>
      <c r="BM17" s="12">
        <v>0</v>
      </c>
      <c r="BN17" s="12">
        <v>1</v>
      </c>
      <c r="BO17" s="12">
        <f t="shared" si="10"/>
        <v>0</v>
      </c>
      <c r="BP17" s="12">
        <v>0</v>
      </c>
      <c r="BQ17" s="12">
        <v>0</v>
      </c>
      <c r="BR17" s="12">
        <v>1</v>
      </c>
      <c r="BS17" s="12">
        <f t="shared" si="11"/>
        <v>0</v>
      </c>
      <c r="BT17" s="12">
        <v>0</v>
      </c>
      <c r="BU17" s="12">
        <v>0</v>
      </c>
      <c r="BV17" s="12">
        <v>1</v>
      </c>
      <c r="BW17" s="12">
        <f t="shared" si="12"/>
        <v>0</v>
      </c>
      <c r="BX17" s="12">
        <v>0</v>
      </c>
      <c r="BY17" s="12">
        <v>0</v>
      </c>
      <c r="BZ17" s="12">
        <v>1</v>
      </c>
      <c r="CA17" s="12">
        <f>SUM(BZ17-CD17)</f>
        <v>0</v>
      </c>
      <c r="CB17" s="12">
        <v>0</v>
      </c>
      <c r="CC17" s="12">
        <v>0</v>
      </c>
      <c r="CD17" s="12">
        <v>1</v>
      </c>
      <c r="CE17" s="12">
        <f>SUM(CD17-CH17)</f>
        <v>1</v>
      </c>
      <c r="CF17" s="12">
        <v>0</v>
      </c>
      <c r="CG17" s="12">
        <v>0</v>
      </c>
      <c r="CH17" s="12"/>
      <c r="CI17" s="12"/>
      <c r="CJ17" s="19"/>
      <c r="CK17" s="12"/>
      <c r="CL17" s="12"/>
      <c r="CM17" s="12"/>
      <c r="CN17" s="12"/>
      <c r="CO17" s="98" t="s">
        <v>31</v>
      </c>
      <c r="CP17" s="12"/>
      <c r="CQ17" s="12"/>
      <c r="CR17" s="12"/>
      <c r="CS17" s="12" t="s">
        <v>31</v>
      </c>
      <c r="CT17" s="12"/>
      <c r="CU17" s="12"/>
      <c r="CV17" s="12"/>
      <c r="CW17" s="12" t="s">
        <v>31</v>
      </c>
      <c r="CX17" s="12"/>
      <c r="CY17" s="12"/>
      <c r="CZ17" s="12"/>
      <c r="DA17" s="12" t="s">
        <v>31</v>
      </c>
      <c r="DB17" s="12">
        <v>1</v>
      </c>
      <c r="DC17" s="12">
        <f t="shared" si="28"/>
        <v>0</v>
      </c>
      <c r="DD17" s="12"/>
      <c r="DE17" s="12">
        <v>1</v>
      </c>
      <c r="DF17" s="12">
        <v>1</v>
      </c>
      <c r="DG17" s="12">
        <f t="shared" si="29"/>
        <v>0</v>
      </c>
      <c r="DH17" s="12">
        <v>0</v>
      </c>
      <c r="DI17" s="12">
        <v>1</v>
      </c>
      <c r="DJ17" s="12">
        <v>1</v>
      </c>
      <c r="DK17" s="12">
        <f t="shared" si="30"/>
        <v>0</v>
      </c>
      <c r="DL17" s="12">
        <v>0</v>
      </c>
      <c r="DM17" s="12">
        <v>1</v>
      </c>
      <c r="DN17" s="12">
        <v>1</v>
      </c>
      <c r="DO17" s="12">
        <f t="shared" si="31"/>
        <v>0</v>
      </c>
      <c r="DP17" s="12">
        <v>0</v>
      </c>
      <c r="DQ17" s="12">
        <v>1</v>
      </c>
      <c r="DR17" s="12">
        <v>1</v>
      </c>
      <c r="DS17" s="12">
        <f t="shared" si="32"/>
        <v>0</v>
      </c>
      <c r="DT17" s="12">
        <v>0</v>
      </c>
      <c r="DU17" s="12">
        <v>1</v>
      </c>
      <c r="DV17" s="12">
        <v>1</v>
      </c>
      <c r="DW17" s="12">
        <f t="shared" si="33"/>
        <v>0</v>
      </c>
      <c r="DX17" s="12">
        <v>0</v>
      </c>
      <c r="DY17" s="12">
        <v>1</v>
      </c>
      <c r="DZ17" s="12">
        <v>1</v>
      </c>
      <c r="EA17" s="12">
        <f t="shared" si="34"/>
        <v>0</v>
      </c>
      <c r="EB17" s="12">
        <v>0</v>
      </c>
      <c r="EC17" s="12">
        <v>1</v>
      </c>
      <c r="ED17" s="12">
        <v>1</v>
      </c>
      <c r="EE17" s="12">
        <f t="shared" si="35"/>
        <v>0</v>
      </c>
      <c r="EF17" s="12">
        <v>0</v>
      </c>
      <c r="EG17" s="12">
        <v>1</v>
      </c>
      <c r="EH17" s="12">
        <v>1</v>
      </c>
      <c r="EI17" s="12">
        <f t="shared" si="36"/>
        <v>0</v>
      </c>
      <c r="EJ17" s="12">
        <v>0</v>
      </c>
      <c r="EK17" s="12">
        <v>1</v>
      </c>
      <c r="EL17" s="12">
        <v>1</v>
      </c>
      <c r="EM17" s="12">
        <f t="shared" si="37"/>
        <v>0</v>
      </c>
      <c r="EN17" s="12">
        <v>0</v>
      </c>
      <c r="EO17" s="12">
        <v>1</v>
      </c>
      <c r="EP17" s="12">
        <v>1</v>
      </c>
      <c r="EQ17" s="12">
        <f t="shared" si="38"/>
        <v>1</v>
      </c>
      <c r="ER17" s="12">
        <v>0</v>
      </c>
      <c r="ES17" s="12">
        <v>0</v>
      </c>
      <c r="ET17" s="12"/>
      <c r="EU17" s="12"/>
      <c r="EV17" s="12"/>
      <c r="EW17" s="12"/>
      <c r="EX17" s="12"/>
      <c r="EY17" s="12"/>
      <c r="EZ17" s="12"/>
      <c r="FA17" s="12"/>
      <c r="FB17" s="12"/>
      <c r="FC17" s="12"/>
      <c r="FD17" s="12"/>
      <c r="FE17" s="44"/>
      <c r="FF17" s="12"/>
      <c r="FG17" s="12"/>
      <c r="FH17" s="12"/>
      <c r="FI17" s="44"/>
      <c r="FJ17" s="12"/>
      <c r="FK17" s="12"/>
      <c r="FL17" s="12"/>
      <c r="FM17" s="44"/>
      <c r="FN17" s="12"/>
      <c r="FO17" s="12"/>
      <c r="FP17" s="12"/>
      <c r="FQ17" s="44"/>
      <c r="FR17" s="12"/>
      <c r="FS17" s="12"/>
      <c r="FT17" s="12"/>
      <c r="FU17" s="12"/>
      <c r="FV17" s="12"/>
      <c r="FW17" s="12"/>
      <c r="FX17" s="12"/>
      <c r="FY17" s="12"/>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row>
    <row r="18" spans="1:242" ht="15.75" customHeight="1">
      <c r="A18" s="18" t="s">
        <v>54</v>
      </c>
      <c r="B18" s="12">
        <v>2</v>
      </c>
      <c r="C18" s="12">
        <f t="shared" si="23"/>
        <v>0</v>
      </c>
      <c r="D18" s="12">
        <v>0</v>
      </c>
      <c r="E18" s="90">
        <f t="shared" si="20"/>
        <v>0</v>
      </c>
      <c r="F18" s="12">
        <v>2</v>
      </c>
      <c r="G18" s="90">
        <f t="shared" si="19"/>
        <v>1</v>
      </c>
      <c r="H18" s="12">
        <v>2</v>
      </c>
      <c r="I18" s="12">
        <f t="shared" si="24"/>
        <v>0</v>
      </c>
      <c r="J18" s="12">
        <v>0</v>
      </c>
      <c r="K18" s="12">
        <v>2</v>
      </c>
      <c r="L18" s="12">
        <v>2</v>
      </c>
      <c r="M18" s="12">
        <f t="shared" si="0"/>
        <v>0</v>
      </c>
      <c r="N18" s="12">
        <v>0</v>
      </c>
      <c r="O18" s="90">
        <f t="shared" si="21"/>
        <v>0</v>
      </c>
      <c r="P18" s="12">
        <v>2</v>
      </c>
      <c r="Q18" s="90">
        <f t="shared" si="22"/>
        <v>1</v>
      </c>
      <c r="R18" s="12">
        <v>2</v>
      </c>
      <c r="S18" s="12">
        <f t="shared" si="25"/>
        <v>0</v>
      </c>
      <c r="T18" s="12">
        <v>0</v>
      </c>
      <c r="U18" s="12">
        <v>2</v>
      </c>
      <c r="V18" s="12">
        <v>2</v>
      </c>
      <c r="W18" s="12">
        <f t="shared" si="26"/>
        <v>0</v>
      </c>
      <c r="X18" s="12">
        <v>0</v>
      </c>
      <c r="Y18" s="12">
        <v>2</v>
      </c>
      <c r="Z18" s="12">
        <v>2</v>
      </c>
      <c r="AA18" s="12">
        <f t="shared" si="27"/>
        <v>0</v>
      </c>
      <c r="AB18" s="12">
        <v>0</v>
      </c>
      <c r="AC18" s="12">
        <v>2</v>
      </c>
      <c r="AD18" s="12">
        <v>2</v>
      </c>
      <c r="AE18" s="12">
        <f t="shared" si="1"/>
        <v>0</v>
      </c>
      <c r="AF18" s="12">
        <v>0</v>
      </c>
      <c r="AG18" s="12">
        <v>2</v>
      </c>
      <c r="AH18" s="12">
        <v>2</v>
      </c>
      <c r="AI18" s="12">
        <f t="shared" si="2"/>
        <v>0</v>
      </c>
      <c r="AJ18" s="12">
        <v>0</v>
      </c>
      <c r="AK18" s="12">
        <v>2</v>
      </c>
      <c r="AL18" s="12">
        <v>2</v>
      </c>
      <c r="AM18" s="12">
        <f t="shared" si="3"/>
        <v>0</v>
      </c>
      <c r="AN18" s="12">
        <v>0</v>
      </c>
      <c r="AO18" s="12">
        <v>2</v>
      </c>
      <c r="AP18" s="12">
        <v>2</v>
      </c>
      <c r="AQ18" s="12">
        <f t="shared" si="4"/>
        <v>0</v>
      </c>
      <c r="AR18" s="12">
        <v>0</v>
      </c>
      <c r="AS18" s="12">
        <v>2</v>
      </c>
      <c r="AT18" s="12">
        <v>2</v>
      </c>
      <c r="AU18" s="12">
        <f t="shared" si="5"/>
        <v>0</v>
      </c>
      <c r="AV18" s="12">
        <v>0</v>
      </c>
      <c r="AW18" s="12">
        <v>2</v>
      </c>
      <c r="AX18" s="12">
        <v>2</v>
      </c>
      <c r="AY18" s="12">
        <f t="shared" si="6"/>
        <v>0</v>
      </c>
      <c r="AZ18" s="12">
        <v>0</v>
      </c>
      <c r="BA18" s="12">
        <v>2</v>
      </c>
      <c r="BB18" s="12">
        <v>2</v>
      </c>
      <c r="BC18" s="12">
        <f t="shared" si="7"/>
        <v>0</v>
      </c>
      <c r="BD18" s="12">
        <v>0</v>
      </c>
      <c r="BE18" s="12">
        <v>2</v>
      </c>
      <c r="BF18" s="12">
        <v>2</v>
      </c>
      <c r="BG18" s="12">
        <f t="shared" si="8"/>
        <v>0</v>
      </c>
      <c r="BH18" s="12">
        <v>0</v>
      </c>
      <c r="BI18" s="12">
        <v>1</v>
      </c>
      <c r="BJ18" s="12">
        <v>2</v>
      </c>
      <c r="BK18" s="12">
        <f t="shared" si="9"/>
        <v>0</v>
      </c>
      <c r="BL18" s="49">
        <v>0</v>
      </c>
      <c r="BM18" s="12">
        <v>1</v>
      </c>
      <c r="BN18" s="12">
        <v>2</v>
      </c>
      <c r="BO18" s="12">
        <f t="shared" si="10"/>
        <v>0</v>
      </c>
      <c r="BP18" s="12">
        <v>0</v>
      </c>
      <c r="BQ18" s="12">
        <v>1</v>
      </c>
      <c r="BR18" s="12">
        <v>2</v>
      </c>
      <c r="BS18" s="12">
        <f t="shared" si="11"/>
        <v>0</v>
      </c>
      <c r="BT18" s="12">
        <v>0</v>
      </c>
      <c r="BU18" s="12">
        <v>1</v>
      </c>
      <c r="BV18" s="12">
        <v>2</v>
      </c>
      <c r="BW18" s="12">
        <f t="shared" si="12"/>
        <v>0</v>
      </c>
      <c r="BX18" s="12">
        <v>0</v>
      </c>
      <c r="BY18" s="12">
        <v>1</v>
      </c>
      <c r="BZ18" s="12">
        <v>2</v>
      </c>
      <c r="CA18" s="12">
        <f>SUM(BZ18-CD18)</f>
        <v>0</v>
      </c>
      <c r="CB18" s="12">
        <v>0</v>
      </c>
      <c r="CC18" s="12">
        <v>1</v>
      </c>
      <c r="CD18" s="12">
        <v>2</v>
      </c>
      <c r="CE18" s="12">
        <f>SUM(CD18-CH18)</f>
        <v>0</v>
      </c>
      <c r="CF18" s="12">
        <v>0</v>
      </c>
      <c r="CG18" s="12">
        <v>1</v>
      </c>
      <c r="CH18" s="12">
        <v>2</v>
      </c>
      <c r="CI18" s="12">
        <f>SUM(CH18-CL18)</f>
        <v>0</v>
      </c>
      <c r="CJ18" s="19">
        <v>0</v>
      </c>
      <c r="CK18" s="12">
        <v>1</v>
      </c>
      <c r="CL18" s="12">
        <v>2</v>
      </c>
      <c r="CM18" s="12">
        <f>SUM(CL18-CP18)</f>
        <v>0</v>
      </c>
      <c r="CN18" s="12">
        <v>0</v>
      </c>
      <c r="CO18" s="98">
        <v>1</v>
      </c>
      <c r="CP18" s="12">
        <v>2</v>
      </c>
      <c r="CQ18" s="12">
        <f>SUM(CP18-CT18)</f>
        <v>0</v>
      </c>
      <c r="CR18" s="12">
        <v>0</v>
      </c>
      <c r="CS18" s="12">
        <v>1</v>
      </c>
      <c r="CT18" s="12">
        <v>2</v>
      </c>
      <c r="CU18" s="12">
        <f aca="true" t="shared" si="39" ref="CU18:CU23">SUM(CT18-CX18)</f>
        <v>0</v>
      </c>
      <c r="CV18" s="12">
        <v>0</v>
      </c>
      <c r="CW18" s="12">
        <v>1</v>
      </c>
      <c r="CX18" s="12">
        <v>2</v>
      </c>
      <c r="CY18" s="12">
        <f aca="true" t="shared" si="40" ref="CY18:CY23">SUM(CX18-DB18)</f>
        <v>1</v>
      </c>
      <c r="CZ18" s="12">
        <v>0</v>
      </c>
      <c r="DA18" s="12">
        <v>1</v>
      </c>
      <c r="DB18" s="12">
        <v>1</v>
      </c>
      <c r="DC18" s="12">
        <f t="shared" si="28"/>
        <v>0</v>
      </c>
      <c r="DD18" s="12">
        <v>0</v>
      </c>
      <c r="DE18" s="12">
        <v>1</v>
      </c>
      <c r="DF18" s="12">
        <v>1</v>
      </c>
      <c r="DG18" s="12">
        <f t="shared" si="29"/>
        <v>0</v>
      </c>
      <c r="DH18" s="12">
        <v>0</v>
      </c>
      <c r="DI18" s="12">
        <v>1</v>
      </c>
      <c r="DJ18" s="12">
        <v>1</v>
      </c>
      <c r="DK18" s="12">
        <f t="shared" si="30"/>
        <v>0</v>
      </c>
      <c r="DL18" s="12">
        <v>0</v>
      </c>
      <c r="DM18" s="12">
        <v>1</v>
      </c>
      <c r="DN18" s="12">
        <v>1</v>
      </c>
      <c r="DO18" s="12">
        <f t="shared" si="31"/>
        <v>0</v>
      </c>
      <c r="DP18" s="12">
        <v>0</v>
      </c>
      <c r="DQ18" s="12">
        <v>1</v>
      </c>
      <c r="DR18" s="12">
        <v>1</v>
      </c>
      <c r="DS18" s="12">
        <f t="shared" si="32"/>
        <v>0</v>
      </c>
      <c r="DT18" s="12">
        <v>0</v>
      </c>
      <c r="DU18" s="12">
        <v>1</v>
      </c>
      <c r="DV18" s="12">
        <v>1</v>
      </c>
      <c r="DW18" s="12">
        <f t="shared" si="33"/>
        <v>0</v>
      </c>
      <c r="DX18" s="12">
        <v>0</v>
      </c>
      <c r="DY18" s="12">
        <v>0</v>
      </c>
      <c r="DZ18" s="12">
        <v>1</v>
      </c>
      <c r="EA18" s="12">
        <f t="shared" si="34"/>
        <v>0</v>
      </c>
      <c r="EB18" s="12">
        <v>0</v>
      </c>
      <c r="EC18" s="12">
        <v>0</v>
      </c>
      <c r="ED18" s="12">
        <v>1</v>
      </c>
      <c r="EE18" s="12">
        <f t="shared" si="35"/>
        <v>0</v>
      </c>
      <c r="EF18" s="12">
        <v>0</v>
      </c>
      <c r="EG18" s="12">
        <v>0</v>
      </c>
      <c r="EH18" s="12">
        <v>1</v>
      </c>
      <c r="EI18" s="12">
        <f t="shared" si="36"/>
        <v>0</v>
      </c>
      <c r="EJ18" s="12">
        <v>0</v>
      </c>
      <c r="EK18" s="12">
        <v>0</v>
      </c>
      <c r="EL18" s="12">
        <v>1</v>
      </c>
      <c r="EM18" s="12">
        <f t="shared" si="37"/>
        <v>0</v>
      </c>
      <c r="EN18" s="12">
        <v>0</v>
      </c>
      <c r="EO18" s="12">
        <v>0</v>
      </c>
      <c r="EP18" s="12">
        <v>1</v>
      </c>
      <c r="EQ18" s="12">
        <f t="shared" si="38"/>
        <v>0</v>
      </c>
      <c r="ER18" s="12">
        <v>0</v>
      </c>
      <c r="ES18" s="12">
        <v>0</v>
      </c>
      <c r="ET18" s="12">
        <v>1</v>
      </c>
      <c r="EU18" s="12">
        <f>SUM(ET18-EX18)</f>
        <v>0</v>
      </c>
      <c r="EV18" s="12">
        <v>0</v>
      </c>
      <c r="EW18" s="12">
        <v>0</v>
      </c>
      <c r="EX18" s="12">
        <v>1</v>
      </c>
      <c r="EY18" s="12">
        <f>SUM(EX18-FB18)</f>
        <v>0</v>
      </c>
      <c r="EZ18" s="12">
        <v>0</v>
      </c>
      <c r="FA18" s="12">
        <v>0</v>
      </c>
      <c r="FB18" s="12">
        <v>1</v>
      </c>
      <c r="FC18" s="12">
        <f>SUM(FB18-FF18)</f>
        <v>1</v>
      </c>
      <c r="FD18" s="12">
        <v>0</v>
      </c>
      <c r="FE18" s="44">
        <v>0</v>
      </c>
      <c r="FF18" s="12"/>
      <c r="FG18" s="12"/>
      <c r="FH18" s="12"/>
      <c r="FI18" s="44"/>
      <c r="FJ18" s="12"/>
      <c r="FK18" s="12"/>
      <c r="FL18" s="12"/>
      <c r="FM18" s="44"/>
      <c r="FN18" s="12"/>
      <c r="FO18" s="12"/>
      <c r="FP18" s="12"/>
      <c r="FQ18" s="44"/>
      <c r="FR18" s="12"/>
      <c r="FS18" s="12"/>
      <c r="FT18" s="12"/>
      <c r="FU18" s="12"/>
      <c r="FV18" s="12"/>
      <c r="FW18" s="12"/>
      <c r="FX18" s="12"/>
      <c r="FY18" s="12"/>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row>
    <row r="19" spans="1:242" ht="15.75" customHeight="1">
      <c r="A19" s="18" t="s">
        <v>55</v>
      </c>
      <c r="B19" s="12">
        <v>9</v>
      </c>
      <c r="C19" s="12">
        <f t="shared" si="23"/>
        <v>0</v>
      </c>
      <c r="D19" s="12">
        <v>0</v>
      </c>
      <c r="E19" s="90">
        <f t="shared" si="20"/>
        <v>0</v>
      </c>
      <c r="F19" s="12">
        <v>9</v>
      </c>
      <c r="G19" s="90">
        <f t="shared" si="19"/>
        <v>1</v>
      </c>
      <c r="H19" s="12">
        <v>9</v>
      </c>
      <c r="I19" s="12">
        <f t="shared" si="24"/>
        <v>0</v>
      </c>
      <c r="J19" s="12">
        <v>0</v>
      </c>
      <c r="K19" s="12">
        <v>9</v>
      </c>
      <c r="L19" s="12">
        <v>9</v>
      </c>
      <c r="M19" s="12">
        <f t="shared" si="0"/>
        <v>0</v>
      </c>
      <c r="N19" s="12">
        <v>0</v>
      </c>
      <c r="O19" s="90">
        <f t="shared" si="21"/>
        <v>0</v>
      </c>
      <c r="P19" s="12">
        <v>9</v>
      </c>
      <c r="Q19" s="90">
        <f t="shared" si="22"/>
        <v>1</v>
      </c>
      <c r="R19" s="12">
        <v>9</v>
      </c>
      <c r="S19" s="12">
        <f t="shared" si="25"/>
        <v>0</v>
      </c>
      <c r="T19" s="12">
        <v>0</v>
      </c>
      <c r="U19" s="12">
        <v>9</v>
      </c>
      <c r="V19" s="12">
        <v>9</v>
      </c>
      <c r="W19" s="12">
        <f t="shared" si="26"/>
        <v>0</v>
      </c>
      <c r="X19" s="12">
        <v>0</v>
      </c>
      <c r="Y19" s="12">
        <v>9</v>
      </c>
      <c r="Z19" s="12">
        <v>9</v>
      </c>
      <c r="AA19" s="12">
        <f t="shared" si="27"/>
        <v>0</v>
      </c>
      <c r="AB19" s="12">
        <v>0</v>
      </c>
      <c r="AC19" s="12">
        <v>9</v>
      </c>
      <c r="AD19" s="12">
        <v>9</v>
      </c>
      <c r="AE19" s="12">
        <f t="shared" si="1"/>
        <v>0</v>
      </c>
      <c r="AF19" s="12">
        <v>0</v>
      </c>
      <c r="AG19" s="12">
        <v>9</v>
      </c>
      <c r="AH19" s="12">
        <v>9</v>
      </c>
      <c r="AI19" s="12">
        <f t="shared" si="2"/>
        <v>0</v>
      </c>
      <c r="AJ19" s="12">
        <v>0</v>
      </c>
      <c r="AK19" s="12">
        <v>9</v>
      </c>
      <c r="AL19" s="12">
        <v>9</v>
      </c>
      <c r="AM19" s="12">
        <f t="shared" si="3"/>
        <v>0</v>
      </c>
      <c r="AN19" s="12">
        <v>0</v>
      </c>
      <c r="AO19" s="12">
        <v>9</v>
      </c>
      <c r="AP19" s="12">
        <v>9</v>
      </c>
      <c r="AQ19" s="12">
        <f t="shared" si="4"/>
        <v>0</v>
      </c>
      <c r="AR19" s="12">
        <v>0</v>
      </c>
      <c r="AS19" s="12">
        <v>9</v>
      </c>
      <c r="AT19" s="12">
        <v>9</v>
      </c>
      <c r="AU19" s="12">
        <f t="shared" si="5"/>
        <v>0</v>
      </c>
      <c r="AV19" s="12">
        <v>0</v>
      </c>
      <c r="AW19" s="12">
        <v>9</v>
      </c>
      <c r="AX19" s="12">
        <v>9</v>
      </c>
      <c r="AY19" s="12">
        <f t="shared" si="6"/>
        <v>0</v>
      </c>
      <c r="AZ19" s="12">
        <v>0</v>
      </c>
      <c r="BA19" s="12">
        <v>9</v>
      </c>
      <c r="BB19" s="12">
        <v>9</v>
      </c>
      <c r="BC19" s="12">
        <f t="shared" si="7"/>
        <v>0</v>
      </c>
      <c r="BD19" s="12">
        <v>0</v>
      </c>
      <c r="BE19" s="12">
        <v>9</v>
      </c>
      <c r="BF19" s="12">
        <v>9</v>
      </c>
      <c r="BG19" s="12">
        <f t="shared" si="8"/>
        <v>0</v>
      </c>
      <c r="BH19" s="12">
        <v>0</v>
      </c>
      <c r="BI19" s="12">
        <v>9</v>
      </c>
      <c r="BJ19" s="12">
        <v>9</v>
      </c>
      <c r="BK19" s="12">
        <f t="shared" si="9"/>
        <v>0</v>
      </c>
      <c r="BL19" s="49">
        <v>0</v>
      </c>
      <c r="BM19" s="12">
        <v>8</v>
      </c>
      <c r="BN19" s="12">
        <v>9</v>
      </c>
      <c r="BO19" s="12">
        <f t="shared" si="10"/>
        <v>0</v>
      </c>
      <c r="BP19" s="12">
        <v>0</v>
      </c>
      <c r="BQ19" s="12">
        <v>9</v>
      </c>
      <c r="BR19" s="12">
        <v>9</v>
      </c>
      <c r="BS19" s="12">
        <f t="shared" si="11"/>
        <v>0</v>
      </c>
      <c r="BT19" s="12">
        <v>0</v>
      </c>
      <c r="BU19" s="12">
        <v>9</v>
      </c>
      <c r="BV19" s="12">
        <v>9</v>
      </c>
      <c r="BW19" s="12">
        <f t="shared" si="12"/>
        <v>0</v>
      </c>
      <c r="BX19" s="12">
        <v>0</v>
      </c>
      <c r="BY19" s="12">
        <v>6</v>
      </c>
      <c r="BZ19" s="12">
        <v>9</v>
      </c>
      <c r="CA19" s="12">
        <f>SUM(BZ19-CD19)</f>
        <v>0</v>
      </c>
      <c r="CB19" s="12">
        <v>0</v>
      </c>
      <c r="CC19" s="12">
        <v>5</v>
      </c>
      <c r="CD19" s="12">
        <v>9</v>
      </c>
      <c r="CE19" s="12">
        <f>SUM(CD19-CH19)</f>
        <v>0</v>
      </c>
      <c r="CF19" s="12">
        <v>0</v>
      </c>
      <c r="CG19" s="12">
        <v>4</v>
      </c>
      <c r="CH19" s="12">
        <v>9</v>
      </c>
      <c r="CI19" s="12">
        <f>SUM(CH19-CL19)</f>
        <v>0</v>
      </c>
      <c r="CJ19" s="19">
        <v>0</v>
      </c>
      <c r="CK19" s="12">
        <v>4</v>
      </c>
      <c r="CL19" s="12">
        <v>9</v>
      </c>
      <c r="CM19" s="12">
        <f>SUM(CL19-CP19)</f>
        <v>0</v>
      </c>
      <c r="CN19" s="12">
        <v>0</v>
      </c>
      <c r="CO19" s="98">
        <v>4</v>
      </c>
      <c r="CP19" s="12">
        <v>9</v>
      </c>
      <c r="CQ19" s="12">
        <f>SUM(CP19-CT19)</f>
        <v>0</v>
      </c>
      <c r="CR19" s="12">
        <v>0</v>
      </c>
      <c r="CS19" s="12">
        <v>4</v>
      </c>
      <c r="CT19" s="12">
        <v>9</v>
      </c>
      <c r="CU19" s="12">
        <f t="shared" si="39"/>
        <v>0</v>
      </c>
      <c r="CV19" s="12">
        <v>0</v>
      </c>
      <c r="CW19" s="12">
        <v>4</v>
      </c>
      <c r="CX19" s="12">
        <v>9</v>
      </c>
      <c r="CY19" s="12">
        <f t="shared" si="40"/>
        <v>0</v>
      </c>
      <c r="CZ19" s="12">
        <v>0</v>
      </c>
      <c r="DA19" s="12">
        <v>4</v>
      </c>
      <c r="DB19" s="12">
        <v>9</v>
      </c>
      <c r="DC19" s="12">
        <f t="shared" si="28"/>
        <v>1</v>
      </c>
      <c r="DD19" s="12">
        <v>0</v>
      </c>
      <c r="DE19" s="12">
        <v>4</v>
      </c>
      <c r="DF19" s="12">
        <v>8</v>
      </c>
      <c r="DG19" s="12">
        <f t="shared" si="29"/>
        <v>4</v>
      </c>
      <c r="DH19" s="12">
        <v>0</v>
      </c>
      <c r="DI19" s="12">
        <v>3</v>
      </c>
      <c r="DJ19" s="12">
        <v>4</v>
      </c>
      <c r="DK19" s="12">
        <f t="shared" si="30"/>
        <v>0</v>
      </c>
      <c r="DL19" s="12">
        <v>0</v>
      </c>
      <c r="DM19" s="12">
        <v>3</v>
      </c>
      <c r="DN19" s="12">
        <v>4</v>
      </c>
      <c r="DO19" s="12">
        <f t="shared" si="31"/>
        <v>0</v>
      </c>
      <c r="DP19" s="12">
        <v>0</v>
      </c>
      <c r="DQ19" s="12">
        <v>3</v>
      </c>
      <c r="DR19" s="12">
        <v>4</v>
      </c>
      <c r="DS19" s="12">
        <f t="shared" si="32"/>
        <v>1</v>
      </c>
      <c r="DT19" s="12">
        <v>0</v>
      </c>
      <c r="DU19" s="12">
        <v>3</v>
      </c>
      <c r="DV19" s="12">
        <v>3</v>
      </c>
      <c r="DW19" s="12">
        <f t="shared" si="33"/>
        <v>0</v>
      </c>
      <c r="DX19" s="12">
        <v>0</v>
      </c>
      <c r="DY19" s="12">
        <v>2</v>
      </c>
      <c r="DZ19" s="12">
        <v>3</v>
      </c>
      <c r="EA19" s="12">
        <f t="shared" si="34"/>
        <v>0</v>
      </c>
      <c r="EB19" s="12">
        <v>0</v>
      </c>
      <c r="EC19" s="12">
        <v>2</v>
      </c>
      <c r="ED19" s="12">
        <v>3</v>
      </c>
      <c r="EE19" s="12">
        <f t="shared" si="35"/>
        <v>0</v>
      </c>
      <c r="EF19" s="12">
        <v>0</v>
      </c>
      <c r="EG19" s="12">
        <v>2</v>
      </c>
      <c r="EH19" s="12">
        <v>3</v>
      </c>
      <c r="EI19" s="12">
        <f t="shared" si="36"/>
        <v>0</v>
      </c>
      <c r="EJ19" s="12">
        <v>0</v>
      </c>
      <c r="EK19" s="12">
        <v>2</v>
      </c>
      <c r="EL19" s="12">
        <v>3</v>
      </c>
      <c r="EM19" s="12">
        <f t="shared" si="37"/>
        <v>0</v>
      </c>
      <c r="EN19" s="12">
        <v>0</v>
      </c>
      <c r="EO19" s="12">
        <v>2</v>
      </c>
      <c r="EP19" s="12">
        <v>3</v>
      </c>
      <c r="EQ19" s="12">
        <f t="shared" si="38"/>
        <v>0</v>
      </c>
      <c r="ER19" s="12">
        <v>0</v>
      </c>
      <c r="ES19" s="12">
        <v>2</v>
      </c>
      <c r="ET19" s="12">
        <v>3</v>
      </c>
      <c r="EU19" s="12">
        <f>SUM(ET19-EX19)</f>
        <v>0</v>
      </c>
      <c r="EV19" s="12">
        <v>0</v>
      </c>
      <c r="EW19" s="12">
        <v>2</v>
      </c>
      <c r="EX19" s="12">
        <v>3</v>
      </c>
      <c r="EY19" s="12">
        <f>SUM(EX19-FB19)</f>
        <v>0</v>
      </c>
      <c r="EZ19" s="12">
        <v>0</v>
      </c>
      <c r="FA19" s="12">
        <v>2</v>
      </c>
      <c r="FB19" s="12">
        <v>3</v>
      </c>
      <c r="FC19" s="12">
        <f>SUM(FB19-FF19)</f>
        <v>0</v>
      </c>
      <c r="FD19" s="12">
        <v>0</v>
      </c>
      <c r="FE19" s="44">
        <v>2</v>
      </c>
      <c r="FF19" s="12">
        <v>3</v>
      </c>
      <c r="FG19" s="12">
        <f>SUM(FF19-FJ19)</f>
        <v>0</v>
      </c>
      <c r="FH19" s="12">
        <v>0</v>
      </c>
      <c r="FI19" s="44">
        <v>2</v>
      </c>
      <c r="FJ19" s="12">
        <v>3</v>
      </c>
      <c r="FK19" s="12">
        <f>SUM(FJ19-FN19)</f>
        <v>0</v>
      </c>
      <c r="FL19" s="12">
        <v>0</v>
      </c>
      <c r="FM19" s="44">
        <v>2</v>
      </c>
      <c r="FN19" s="12">
        <v>3</v>
      </c>
      <c r="FO19" s="12">
        <f>SUM(FN19-FR19)</f>
        <v>0</v>
      </c>
      <c r="FP19" s="12">
        <v>0</v>
      </c>
      <c r="FQ19" s="44">
        <v>1</v>
      </c>
      <c r="FR19" s="12">
        <v>3</v>
      </c>
      <c r="FS19" s="12">
        <v>3</v>
      </c>
      <c r="FT19" s="12">
        <v>3</v>
      </c>
      <c r="FU19" s="12">
        <v>3</v>
      </c>
      <c r="FV19" s="12">
        <v>3</v>
      </c>
      <c r="FW19" s="12">
        <v>3</v>
      </c>
      <c r="FX19" s="12">
        <v>3</v>
      </c>
      <c r="FY19" s="12">
        <v>3</v>
      </c>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ht="15.75" customHeight="1">
      <c r="A20" s="18" t="s">
        <v>97</v>
      </c>
      <c r="B20" s="12"/>
      <c r="C20" s="12"/>
      <c r="D20" s="12"/>
      <c r="E20" s="90"/>
      <c r="F20" s="12"/>
      <c r="G20" s="90"/>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49"/>
      <c r="BM20" s="12"/>
      <c r="BN20" s="12"/>
      <c r="BO20" s="12"/>
      <c r="BP20" s="12"/>
      <c r="BQ20" s="12"/>
      <c r="BR20" s="12"/>
      <c r="BS20" s="12"/>
      <c r="BT20" s="12"/>
      <c r="BU20" s="12"/>
      <c r="BV20" s="19"/>
      <c r="BW20" s="19"/>
      <c r="BX20" s="12"/>
      <c r="BY20" s="12"/>
      <c r="BZ20" s="12"/>
      <c r="CA20" s="12"/>
      <c r="CB20" s="12"/>
      <c r="CC20" s="12"/>
      <c r="CD20" s="12"/>
      <c r="CE20" s="12"/>
      <c r="CF20" s="12"/>
      <c r="CG20" s="12"/>
      <c r="CH20" s="12"/>
      <c r="CI20" s="12"/>
      <c r="CJ20" s="19"/>
      <c r="CK20" s="12"/>
      <c r="CL20" s="12"/>
      <c r="CM20" s="12"/>
      <c r="CN20" s="12"/>
      <c r="CO20" s="98" t="s">
        <v>31</v>
      </c>
      <c r="CP20" s="12"/>
      <c r="CQ20" s="12"/>
      <c r="CR20" s="12"/>
      <c r="CS20" s="12" t="s">
        <v>31</v>
      </c>
      <c r="CT20" s="12">
        <v>2</v>
      </c>
      <c r="CU20" s="12">
        <f t="shared" si="39"/>
        <v>0</v>
      </c>
      <c r="CV20" s="12">
        <v>0</v>
      </c>
      <c r="CW20" s="12">
        <v>0</v>
      </c>
      <c r="CX20" s="12">
        <v>2</v>
      </c>
      <c r="CY20" s="12">
        <f t="shared" si="40"/>
        <v>0</v>
      </c>
      <c r="CZ20" s="12">
        <v>0</v>
      </c>
      <c r="DA20" s="12">
        <v>0</v>
      </c>
      <c r="DB20" s="12">
        <v>2</v>
      </c>
      <c r="DC20" s="12">
        <f t="shared" si="28"/>
        <v>0</v>
      </c>
      <c r="DD20" s="12">
        <v>0</v>
      </c>
      <c r="DE20" s="12">
        <v>0</v>
      </c>
      <c r="DF20" s="12">
        <v>2</v>
      </c>
      <c r="DG20" s="12">
        <f t="shared" si="29"/>
        <v>0</v>
      </c>
      <c r="DH20" s="12">
        <v>0</v>
      </c>
      <c r="DI20" s="12">
        <v>0</v>
      </c>
      <c r="DJ20" s="12">
        <v>2</v>
      </c>
      <c r="DK20" s="12">
        <f t="shared" si="30"/>
        <v>0</v>
      </c>
      <c r="DL20" s="12">
        <v>0</v>
      </c>
      <c r="DM20" s="12">
        <v>0</v>
      </c>
      <c r="DN20" s="12">
        <v>2</v>
      </c>
      <c r="DO20" s="12">
        <f t="shared" si="31"/>
        <v>0</v>
      </c>
      <c r="DP20" s="12">
        <v>0</v>
      </c>
      <c r="DQ20" s="12">
        <v>0</v>
      </c>
      <c r="DR20" s="12">
        <v>2</v>
      </c>
      <c r="DS20" s="12">
        <f t="shared" si="32"/>
        <v>0</v>
      </c>
      <c r="DT20" s="12">
        <v>0</v>
      </c>
      <c r="DU20" s="12">
        <v>0</v>
      </c>
      <c r="DV20" s="12">
        <v>2</v>
      </c>
      <c r="DW20" s="12">
        <f t="shared" si="33"/>
        <v>0</v>
      </c>
      <c r="DX20" s="12">
        <v>0</v>
      </c>
      <c r="DY20" s="12">
        <v>0</v>
      </c>
      <c r="DZ20" s="12">
        <v>2</v>
      </c>
      <c r="EA20" s="12">
        <f t="shared" si="34"/>
        <v>-3</v>
      </c>
      <c r="EB20" s="12">
        <v>0</v>
      </c>
      <c r="EC20" s="12">
        <v>0</v>
      </c>
      <c r="ED20" s="12">
        <v>5</v>
      </c>
      <c r="EE20" s="12">
        <f t="shared" si="35"/>
        <v>1</v>
      </c>
      <c r="EF20" s="12">
        <v>0</v>
      </c>
      <c r="EG20" s="12">
        <v>0</v>
      </c>
      <c r="EH20" s="12">
        <v>4</v>
      </c>
      <c r="EI20" s="12">
        <f t="shared" si="36"/>
        <v>0</v>
      </c>
      <c r="EJ20" s="12">
        <v>0</v>
      </c>
      <c r="EK20" s="12">
        <v>0</v>
      </c>
      <c r="EL20" s="12">
        <v>4</v>
      </c>
      <c r="EM20" s="12">
        <f t="shared" si="37"/>
        <v>2</v>
      </c>
      <c r="EN20" s="12">
        <v>0</v>
      </c>
      <c r="EO20" s="12">
        <v>0</v>
      </c>
      <c r="EP20" s="12">
        <v>2</v>
      </c>
      <c r="EQ20" s="12">
        <f t="shared" si="38"/>
        <v>1</v>
      </c>
      <c r="ER20" s="12">
        <v>0</v>
      </c>
      <c r="ES20" s="12">
        <v>0</v>
      </c>
      <c r="ET20" s="12">
        <v>1</v>
      </c>
      <c r="EU20" s="12">
        <f>SUM(ET20-EX20)</f>
        <v>0</v>
      </c>
      <c r="EV20" s="12">
        <v>0</v>
      </c>
      <c r="EW20" s="12">
        <v>0</v>
      </c>
      <c r="EX20" s="12">
        <v>1</v>
      </c>
      <c r="EY20" s="12">
        <f>SUM(EX20-FB20)</f>
        <v>1</v>
      </c>
      <c r="EZ20" s="12">
        <v>0</v>
      </c>
      <c r="FA20" s="12">
        <v>0</v>
      </c>
      <c r="FB20" s="12"/>
      <c r="FC20" s="12"/>
      <c r="FD20" s="12"/>
      <c r="FE20" s="44"/>
      <c r="FF20" s="12">
        <v>4</v>
      </c>
      <c r="FG20" s="12">
        <f>SUM(FF20-FJ20)</f>
        <v>0</v>
      </c>
      <c r="FH20" s="12">
        <v>0</v>
      </c>
      <c r="FI20" s="44">
        <v>0</v>
      </c>
      <c r="FJ20" s="12">
        <v>4</v>
      </c>
      <c r="FK20" s="12">
        <f>SUM(FJ20-FN20)</f>
        <v>4</v>
      </c>
      <c r="FL20" s="12">
        <v>0</v>
      </c>
      <c r="FM20" s="44"/>
      <c r="FN20" s="12"/>
      <c r="FO20" s="12"/>
      <c r="FP20" s="12"/>
      <c r="FQ20" s="44"/>
      <c r="FR20" s="12"/>
      <c r="FS20" s="12"/>
      <c r="FT20" s="12"/>
      <c r="FU20" s="12"/>
      <c r="FV20" s="12"/>
      <c r="FW20" s="12"/>
      <c r="FX20" s="12"/>
      <c r="FY20" s="12"/>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ht="15.75" customHeight="1">
      <c r="A21" s="18" t="s">
        <v>56</v>
      </c>
      <c r="B21" s="12">
        <v>1</v>
      </c>
      <c r="C21" s="12">
        <f>SUM(B21-H21)</f>
        <v>0</v>
      </c>
      <c r="D21" s="12">
        <v>0</v>
      </c>
      <c r="E21" s="90">
        <f>SUM(D21/B21)</f>
        <v>0</v>
      </c>
      <c r="F21" s="12">
        <v>1</v>
      </c>
      <c r="G21" s="90">
        <f>SUM(F21/B21)</f>
        <v>1</v>
      </c>
      <c r="H21" s="12">
        <v>1</v>
      </c>
      <c r="I21" s="12">
        <f>SUM(H21-L21)</f>
        <v>0</v>
      </c>
      <c r="J21" s="12">
        <v>0</v>
      </c>
      <c r="K21" s="12">
        <v>1</v>
      </c>
      <c r="L21" s="12">
        <v>1</v>
      </c>
      <c r="M21" s="12">
        <f t="shared" si="0"/>
        <v>0</v>
      </c>
      <c r="N21" s="12">
        <v>0</v>
      </c>
      <c r="O21" s="90">
        <f>SUM(N21/L21)</f>
        <v>0</v>
      </c>
      <c r="P21" s="12">
        <v>1</v>
      </c>
      <c r="Q21" s="90">
        <f>SUM(P21/L21)</f>
        <v>1</v>
      </c>
      <c r="R21" s="12">
        <v>1</v>
      </c>
      <c r="S21" s="12">
        <f>SUM(R21-V21)</f>
        <v>0</v>
      </c>
      <c r="T21" s="12">
        <v>0</v>
      </c>
      <c r="U21" s="12">
        <v>1</v>
      </c>
      <c r="V21" s="12">
        <v>1</v>
      </c>
      <c r="W21" s="12">
        <f>SUM(V21-Z21)</f>
        <v>0</v>
      </c>
      <c r="X21" s="12">
        <v>0</v>
      </c>
      <c r="Y21" s="12">
        <v>1</v>
      </c>
      <c r="Z21" s="12">
        <v>1</v>
      </c>
      <c r="AA21" s="12">
        <f>SUM(Z21-AD21)</f>
        <v>0</v>
      </c>
      <c r="AB21" s="12">
        <v>0</v>
      </c>
      <c r="AC21" s="12">
        <v>1</v>
      </c>
      <c r="AD21" s="12">
        <v>1</v>
      </c>
      <c r="AE21" s="12">
        <f t="shared" si="1"/>
        <v>0</v>
      </c>
      <c r="AF21" s="12">
        <v>0</v>
      </c>
      <c r="AG21" s="12">
        <v>1</v>
      </c>
      <c r="AH21" s="12">
        <v>1</v>
      </c>
      <c r="AI21" s="12">
        <f t="shared" si="2"/>
        <v>0</v>
      </c>
      <c r="AJ21" s="12">
        <v>0</v>
      </c>
      <c r="AK21" s="12">
        <v>1</v>
      </c>
      <c r="AL21" s="12">
        <v>1</v>
      </c>
      <c r="AM21" s="12">
        <f t="shared" si="3"/>
        <v>0</v>
      </c>
      <c r="AN21" s="12">
        <v>0</v>
      </c>
      <c r="AO21" s="12">
        <v>1</v>
      </c>
      <c r="AP21" s="12">
        <v>1</v>
      </c>
      <c r="AQ21" s="12">
        <f t="shared" si="4"/>
        <v>0</v>
      </c>
      <c r="AR21" s="12">
        <v>0</v>
      </c>
      <c r="AS21" s="12">
        <v>1</v>
      </c>
      <c r="AT21" s="12">
        <v>1</v>
      </c>
      <c r="AU21" s="12">
        <f t="shared" si="5"/>
        <v>0</v>
      </c>
      <c r="AV21" s="12">
        <v>0</v>
      </c>
      <c r="AW21" s="12">
        <v>1</v>
      </c>
      <c r="AX21" s="12">
        <v>1</v>
      </c>
      <c r="AY21" s="12">
        <f>SUM(AX21-BB21)</f>
        <v>0</v>
      </c>
      <c r="AZ21" s="12">
        <v>0</v>
      </c>
      <c r="BA21" s="12">
        <v>1</v>
      </c>
      <c r="BB21" s="12">
        <v>1</v>
      </c>
      <c r="BC21" s="12">
        <f>SUM(BB21-BF21)</f>
        <v>0</v>
      </c>
      <c r="BD21" s="12">
        <v>0</v>
      </c>
      <c r="BE21" s="12">
        <v>1</v>
      </c>
      <c r="BF21" s="12">
        <v>1</v>
      </c>
      <c r="BG21" s="12">
        <f>SUM(BF21-BJ21)</f>
        <v>0</v>
      </c>
      <c r="BH21" s="12">
        <v>0</v>
      </c>
      <c r="BI21" s="12">
        <v>1</v>
      </c>
      <c r="BJ21" s="12">
        <v>1</v>
      </c>
      <c r="BK21" s="12">
        <f aca="true" t="shared" si="41" ref="BK21:BK39">SUM(BJ21-BN21)</f>
        <v>0</v>
      </c>
      <c r="BL21" s="49">
        <v>0</v>
      </c>
      <c r="BM21" s="12">
        <v>1</v>
      </c>
      <c r="BN21" s="12">
        <v>1</v>
      </c>
      <c r="BO21" s="12">
        <f aca="true" t="shared" si="42" ref="BO21:BO39">SUM(BN21-BR21)</f>
        <v>0</v>
      </c>
      <c r="BP21" s="12">
        <v>0</v>
      </c>
      <c r="BQ21" s="12">
        <v>1</v>
      </c>
      <c r="BR21" s="12">
        <v>1</v>
      </c>
      <c r="BS21" s="12">
        <f aca="true" t="shared" si="43" ref="BS21:BS39">SUM(BR21-BV21)</f>
        <v>0</v>
      </c>
      <c r="BT21" s="12">
        <v>0</v>
      </c>
      <c r="BU21" s="12">
        <v>1</v>
      </c>
      <c r="BV21" s="12">
        <v>1</v>
      </c>
      <c r="BW21" s="12">
        <f aca="true" t="shared" si="44" ref="BW21:BW39">SUM(BV21-BZ21)</f>
        <v>0</v>
      </c>
      <c r="BX21" s="12">
        <v>0</v>
      </c>
      <c r="BY21" s="12">
        <v>1</v>
      </c>
      <c r="BZ21" s="12">
        <v>1</v>
      </c>
      <c r="CA21" s="12">
        <f aca="true" t="shared" si="45" ref="CA21:CA39">SUM(BZ21-CD21)</f>
        <v>0</v>
      </c>
      <c r="CB21" s="12">
        <v>0</v>
      </c>
      <c r="CC21" s="12">
        <v>1</v>
      </c>
      <c r="CD21" s="12">
        <v>1</v>
      </c>
      <c r="CE21" s="12">
        <f aca="true" t="shared" si="46" ref="CE21:CE39">SUM(CD21-CH21)</f>
        <v>0</v>
      </c>
      <c r="CF21" s="12">
        <v>0</v>
      </c>
      <c r="CG21" s="12">
        <v>1</v>
      </c>
      <c r="CH21" s="12">
        <v>1</v>
      </c>
      <c r="CI21" s="12">
        <f aca="true" t="shared" si="47" ref="CI21:CI39">SUM(CH21-CL21)</f>
        <v>0</v>
      </c>
      <c r="CJ21" s="19">
        <v>0</v>
      </c>
      <c r="CK21" s="12">
        <v>1</v>
      </c>
      <c r="CL21" s="12">
        <v>1</v>
      </c>
      <c r="CM21" s="12">
        <f aca="true" t="shared" si="48" ref="CM21:CM39">SUM(CL21-CP21)</f>
        <v>0</v>
      </c>
      <c r="CN21" s="12">
        <v>0</v>
      </c>
      <c r="CO21" s="98">
        <v>1</v>
      </c>
      <c r="CP21" s="12">
        <v>1</v>
      </c>
      <c r="CQ21" s="12">
        <f aca="true" t="shared" si="49" ref="CQ21:CQ39">SUM(CP21-CT21)</f>
        <v>0</v>
      </c>
      <c r="CR21" s="12">
        <v>0</v>
      </c>
      <c r="CS21" s="12">
        <v>1</v>
      </c>
      <c r="CT21" s="12">
        <v>1</v>
      </c>
      <c r="CU21" s="12">
        <f t="shared" si="39"/>
        <v>0</v>
      </c>
      <c r="CV21" s="12">
        <v>0</v>
      </c>
      <c r="CW21" s="12">
        <v>1</v>
      </c>
      <c r="CX21" s="12">
        <v>1</v>
      </c>
      <c r="CY21" s="12">
        <f t="shared" si="40"/>
        <v>0</v>
      </c>
      <c r="CZ21" s="12">
        <v>0</v>
      </c>
      <c r="DA21" s="12">
        <v>1</v>
      </c>
      <c r="DB21" s="12">
        <v>1</v>
      </c>
      <c r="DC21" s="12">
        <f t="shared" si="28"/>
        <v>0</v>
      </c>
      <c r="DD21" s="12">
        <v>0</v>
      </c>
      <c r="DE21" s="12">
        <v>1</v>
      </c>
      <c r="DF21" s="12">
        <v>1</v>
      </c>
      <c r="DG21" s="12">
        <f t="shared" si="29"/>
        <v>0</v>
      </c>
      <c r="DH21" s="12">
        <v>0</v>
      </c>
      <c r="DI21" s="12">
        <v>1</v>
      </c>
      <c r="DJ21" s="12">
        <v>1</v>
      </c>
      <c r="DK21" s="12">
        <f t="shared" si="30"/>
        <v>0</v>
      </c>
      <c r="DL21" s="12">
        <v>0</v>
      </c>
      <c r="DM21" s="12">
        <v>1</v>
      </c>
      <c r="DN21" s="12">
        <v>1</v>
      </c>
      <c r="DO21" s="12">
        <f t="shared" si="31"/>
        <v>0</v>
      </c>
      <c r="DP21" s="12">
        <v>0</v>
      </c>
      <c r="DQ21" s="12">
        <v>1</v>
      </c>
      <c r="DR21" s="12">
        <v>1</v>
      </c>
      <c r="DS21" s="12">
        <f t="shared" si="32"/>
        <v>0</v>
      </c>
      <c r="DT21" s="12">
        <v>0</v>
      </c>
      <c r="DU21" s="12">
        <v>1</v>
      </c>
      <c r="DV21" s="12">
        <v>1</v>
      </c>
      <c r="DW21" s="12">
        <f t="shared" si="33"/>
        <v>0</v>
      </c>
      <c r="DX21" s="12">
        <v>0</v>
      </c>
      <c r="DY21" s="12">
        <v>1</v>
      </c>
      <c r="DZ21" s="12">
        <v>1</v>
      </c>
      <c r="EA21" s="12">
        <f t="shared" si="34"/>
        <v>0</v>
      </c>
      <c r="EB21" s="12">
        <v>0</v>
      </c>
      <c r="EC21" s="12">
        <v>1</v>
      </c>
      <c r="ED21" s="12">
        <v>1</v>
      </c>
      <c r="EE21" s="12">
        <f t="shared" si="35"/>
        <v>0</v>
      </c>
      <c r="EF21" s="12">
        <v>0</v>
      </c>
      <c r="EG21" s="12">
        <v>1</v>
      </c>
      <c r="EH21" s="12">
        <v>1</v>
      </c>
      <c r="EI21" s="12">
        <f t="shared" si="36"/>
        <v>0</v>
      </c>
      <c r="EJ21" s="12">
        <v>0</v>
      </c>
      <c r="EK21" s="12">
        <v>0</v>
      </c>
      <c r="EL21" s="12">
        <v>1</v>
      </c>
      <c r="EM21" s="12">
        <f t="shared" si="37"/>
        <v>0</v>
      </c>
      <c r="EN21" s="12">
        <v>0</v>
      </c>
      <c r="EO21" s="12">
        <v>0</v>
      </c>
      <c r="EP21" s="12">
        <v>1</v>
      </c>
      <c r="EQ21" s="12">
        <f t="shared" si="38"/>
        <v>0</v>
      </c>
      <c r="ER21" s="12">
        <v>0</v>
      </c>
      <c r="ES21" s="12">
        <v>0</v>
      </c>
      <c r="ET21" s="12">
        <v>1</v>
      </c>
      <c r="EU21" s="12">
        <f>SUM(ET21-EX21)</f>
        <v>0</v>
      </c>
      <c r="EV21" s="12">
        <v>0</v>
      </c>
      <c r="EW21" s="12">
        <v>0</v>
      </c>
      <c r="EX21" s="12">
        <v>1</v>
      </c>
      <c r="EY21" s="12">
        <f>SUM(EX21-FB21)</f>
        <v>0</v>
      </c>
      <c r="EZ21" s="12">
        <v>0</v>
      </c>
      <c r="FA21" s="12">
        <v>0</v>
      </c>
      <c r="FB21" s="12">
        <v>1</v>
      </c>
      <c r="FC21" s="12">
        <f>SUM(FB21-FF21)</f>
        <v>0</v>
      </c>
      <c r="FD21" s="12">
        <v>0</v>
      </c>
      <c r="FE21" s="44">
        <v>0</v>
      </c>
      <c r="FF21" s="12">
        <v>1</v>
      </c>
      <c r="FG21" s="12">
        <f>SUM(FF21-FJ21)</f>
        <v>0</v>
      </c>
      <c r="FH21" s="12">
        <v>0</v>
      </c>
      <c r="FI21" s="44">
        <v>0</v>
      </c>
      <c r="FJ21" s="12">
        <v>1</v>
      </c>
      <c r="FK21" s="12">
        <f>SUM(FJ21-FN21)</f>
        <v>0</v>
      </c>
      <c r="FL21" s="12">
        <v>0</v>
      </c>
      <c r="FM21" s="44">
        <v>0</v>
      </c>
      <c r="FN21" s="12">
        <v>1</v>
      </c>
      <c r="FO21" s="12">
        <f>SUM(FN21-FR21)</f>
        <v>1</v>
      </c>
      <c r="FP21" s="12">
        <v>0</v>
      </c>
      <c r="FQ21" s="44">
        <v>0</v>
      </c>
      <c r="FR21" s="12"/>
      <c r="FS21" s="12"/>
      <c r="FT21" s="12"/>
      <c r="FU21" s="12"/>
      <c r="FV21" s="12"/>
      <c r="FW21" s="12"/>
      <c r="FX21" s="12"/>
      <c r="FY21" s="12"/>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ht="15.75" customHeight="1">
      <c r="A22" s="18" t="s">
        <v>57</v>
      </c>
      <c r="B22" s="12">
        <v>5</v>
      </c>
      <c r="C22" s="12">
        <f>SUM(B22-H22)</f>
        <v>0</v>
      </c>
      <c r="D22" s="12">
        <v>2</v>
      </c>
      <c r="E22" s="90">
        <f>SUM(D22/B22)</f>
        <v>0.4</v>
      </c>
      <c r="F22" s="12">
        <v>3</v>
      </c>
      <c r="G22" s="90">
        <f>SUM(F22/B22)</f>
        <v>0.6</v>
      </c>
      <c r="H22" s="12">
        <v>5</v>
      </c>
      <c r="I22" s="12">
        <f>SUM(H22-L22)</f>
        <v>0</v>
      </c>
      <c r="J22" s="12">
        <v>2</v>
      </c>
      <c r="K22" s="12">
        <v>3</v>
      </c>
      <c r="L22" s="12">
        <v>5</v>
      </c>
      <c r="M22" s="12">
        <f t="shared" si="0"/>
        <v>-3</v>
      </c>
      <c r="N22" s="12">
        <v>2</v>
      </c>
      <c r="O22" s="90">
        <f>SUM(N22/L22)</f>
        <v>0.4</v>
      </c>
      <c r="P22" s="12">
        <v>3</v>
      </c>
      <c r="Q22" s="90">
        <f>SUM(P22/L22)</f>
        <v>0.6</v>
      </c>
      <c r="R22" s="12">
        <v>8</v>
      </c>
      <c r="S22" s="12">
        <f>SUM(R22-V22)</f>
        <v>0</v>
      </c>
      <c r="T22" s="12">
        <v>2</v>
      </c>
      <c r="U22" s="12">
        <v>5</v>
      </c>
      <c r="V22" s="12">
        <v>8</v>
      </c>
      <c r="W22" s="12">
        <f>SUM(V22-Z22)</f>
        <v>0</v>
      </c>
      <c r="X22" s="12">
        <v>2</v>
      </c>
      <c r="Y22" s="12">
        <v>5</v>
      </c>
      <c r="Z22" s="12">
        <v>8</v>
      </c>
      <c r="AA22" s="12">
        <f>SUM(Z22-AD22)</f>
        <v>0</v>
      </c>
      <c r="AB22" s="12">
        <v>2</v>
      </c>
      <c r="AC22" s="12">
        <v>5</v>
      </c>
      <c r="AD22" s="12">
        <v>8</v>
      </c>
      <c r="AE22" s="12">
        <f t="shared" si="1"/>
        <v>1</v>
      </c>
      <c r="AF22" s="12">
        <v>2</v>
      </c>
      <c r="AG22" s="12">
        <v>5</v>
      </c>
      <c r="AH22" s="12">
        <v>7</v>
      </c>
      <c r="AI22" s="12">
        <f t="shared" si="2"/>
        <v>0</v>
      </c>
      <c r="AJ22" s="12">
        <v>2</v>
      </c>
      <c r="AK22" s="12">
        <v>5</v>
      </c>
      <c r="AL22" s="12">
        <v>7</v>
      </c>
      <c r="AM22" s="12">
        <f t="shared" si="3"/>
        <v>0</v>
      </c>
      <c r="AN22" s="12">
        <v>2</v>
      </c>
      <c r="AO22" s="12">
        <v>5</v>
      </c>
      <c r="AP22" s="12">
        <v>7</v>
      </c>
      <c r="AQ22" s="12">
        <f t="shared" si="4"/>
        <v>0</v>
      </c>
      <c r="AR22" s="12">
        <v>2</v>
      </c>
      <c r="AS22" s="12">
        <v>5</v>
      </c>
      <c r="AT22" s="12">
        <v>7</v>
      </c>
      <c r="AU22" s="12">
        <f t="shared" si="5"/>
        <v>0</v>
      </c>
      <c r="AV22" s="12">
        <v>2</v>
      </c>
      <c r="AW22" s="12">
        <v>5</v>
      </c>
      <c r="AX22" s="12">
        <v>7</v>
      </c>
      <c r="AY22" s="12">
        <f>SUM(AX22-BB22)</f>
        <v>0</v>
      </c>
      <c r="AZ22" s="12">
        <v>2</v>
      </c>
      <c r="BA22" s="12">
        <v>5</v>
      </c>
      <c r="BB22" s="12">
        <v>7</v>
      </c>
      <c r="BC22" s="12">
        <f>SUM(BB22-BF22)</f>
        <v>0</v>
      </c>
      <c r="BD22" s="12">
        <v>2</v>
      </c>
      <c r="BE22" s="12">
        <v>5</v>
      </c>
      <c r="BF22" s="12">
        <v>7</v>
      </c>
      <c r="BG22" s="12">
        <f>SUM(BF22-BJ22)</f>
        <v>0</v>
      </c>
      <c r="BH22" s="12">
        <v>2</v>
      </c>
      <c r="BI22" s="12">
        <v>4</v>
      </c>
      <c r="BJ22" s="12">
        <v>7</v>
      </c>
      <c r="BK22" s="12">
        <f t="shared" si="41"/>
        <v>0</v>
      </c>
      <c r="BL22" s="49">
        <v>2</v>
      </c>
      <c r="BM22" s="12">
        <v>4</v>
      </c>
      <c r="BN22" s="12">
        <v>7</v>
      </c>
      <c r="BO22" s="12">
        <f t="shared" si="42"/>
        <v>1</v>
      </c>
      <c r="BP22" s="12">
        <v>2</v>
      </c>
      <c r="BQ22" s="12">
        <v>4</v>
      </c>
      <c r="BR22" s="12">
        <v>6</v>
      </c>
      <c r="BS22" s="12">
        <f t="shared" si="43"/>
        <v>-1</v>
      </c>
      <c r="BT22" s="12">
        <v>2</v>
      </c>
      <c r="BU22" s="12">
        <v>4</v>
      </c>
      <c r="BV22" s="12">
        <v>7</v>
      </c>
      <c r="BW22" s="12">
        <f t="shared" si="44"/>
        <v>0</v>
      </c>
      <c r="BX22" s="12">
        <v>2</v>
      </c>
      <c r="BY22" s="12">
        <v>4</v>
      </c>
      <c r="BZ22" s="12">
        <v>7</v>
      </c>
      <c r="CA22" s="12">
        <f t="shared" si="45"/>
        <v>0</v>
      </c>
      <c r="CB22" s="12">
        <v>2</v>
      </c>
      <c r="CC22" s="12">
        <v>4</v>
      </c>
      <c r="CD22" s="12">
        <v>7</v>
      </c>
      <c r="CE22" s="12">
        <f t="shared" si="46"/>
        <v>0</v>
      </c>
      <c r="CF22" s="12">
        <v>2</v>
      </c>
      <c r="CG22" s="12">
        <v>4</v>
      </c>
      <c r="CH22" s="12">
        <v>7</v>
      </c>
      <c r="CI22" s="12">
        <f t="shared" si="47"/>
        <v>1</v>
      </c>
      <c r="CJ22" s="19">
        <v>2</v>
      </c>
      <c r="CK22" s="12">
        <v>4</v>
      </c>
      <c r="CL22" s="12">
        <v>6</v>
      </c>
      <c r="CM22" s="12">
        <f t="shared" si="48"/>
        <v>0</v>
      </c>
      <c r="CN22" s="12">
        <v>2</v>
      </c>
      <c r="CO22" s="98">
        <v>3</v>
      </c>
      <c r="CP22" s="12">
        <v>6</v>
      </c>
      <c r="CQ22" s="12">
        <f t="shared" si="49"/>
        <v>0</v>
      </c>
      <c r="CR22" s="12">
        <v>2</v>
      </c>
      <c r="CS22" s="12">
        <v>3</v>
      </c>
      <c r="CT22" s="12">
        <v>6</v>
      </c>
      <c r="CU22" s="12">
        <f t="shared" si="39"/>
        <v>0</v>
      </c>
      <c r="CV22" s="12">
        <v>2</v>
      </c>
      <c r="CW22" s="12">
        <v>3</v>
      </c>
      <c r="CX22" s="12">
        <v>6</v>
      </c>
      <c r="CY22" s="12">
        <f t="shared" si="40"/>
        <v>0</v>
      </c>
      <c r="CZ22" s="12">
        <v>2</v>
      </c>
      <c r="DA22" s="12">
        <v>3</v>
      </c>
      <c r="DB22" s="12">
        <v>6</v>
      </c>
      <c r="DC22" s="12">
        <f t="shared" si="28"/>
        <v>0</v>
      </c>
      <c r="DD22" s="12">
        <v>2</v>
      </c>
      <c r="DE22" s="12">
        <v>3</v>
      </c>
      <c r="DF22" s="12">
        <v>6</v>
      </c>
      <c r="DG22" s="12">
        <f t="shared" si="29"/>
        <v>1</v>
      </c>
      <c r="DH22" s="12">
        <v>2</v>
      </c>
      <c r="DI22" s="12">
        <v>2</v>
      </c>
      <c r="DJ22" s="12">
        <v>5</v>
      </c>
      <c r="DK22" s="12">
        <f t="shared" si="30"/>
        <v>0</v>
      </c>
      <c r="DL22" s="12">
        <v>2</v>
      </c>
      <c r="DM22" s="12">
        <v>2</v>
      </c>
      <c r="DN22" s="12">
        <v>5</v>
      </c>
      <c r="DO22" s="12">
        <f t="shared" si="31"/>
        <v>0</v>
      </c>
      <c r="DP22" s="12">
        <v>2</v>
      </c>
      <c r="DQ22" s="12">
        <v>2</v>
      </c>
      <c r="DR22" s="12">
        <v>5</v>
      </c>
      <c r="DS22" s="12">
        <f t="shared" si="32"/>
        <v>0</v>
      </c>
      <c r="DT22" s="12">
        <v>2</v>
      </c>
      <c r="DU22" s="12">
        <v>2</v>
      </c>
      <c r="DV22" s="12">
        <v>5</v>
      </c>
      <c r="DW22" s="12">
        <f t="shared" si="33"/>
        <v>-1</v>
      </c>
      <c r="DX22" s="12">
        <v>2</v>
      </c>
      <c r="DY22" s="12">
        <v>2</v>
      </c>
      <c r="DZ22" s="12">
        <v>6</v>
      </c>
      <c r="EA22" s="12">
        <f t="shared" si="34"/>
        <v>0</v>
      </c>
      <c r="EB22" s="12">
        <v>1</v>
      </c>
      <c r="EC22" s="12">
        <v>0</v>
      </c>
      <c r="ED22" s="12">
        <v>6</v>
      </c>
      <c r="EE22" s="12">
        <f t="shared" si="35"/>
        <v>1</v>
      </c>
      <c r="EF22" s="12">
        <v>1</v>
      </c>
      <c r="EG22" s="12">
        <v>0</v>
      </c>
      <c r="EH22" s="12">
        <v>5</v>
      </c>
      <c r="EI22" s="12">
        <f t="shared" si="36"/>
        <v>0</v>
      </c>
      <c r="EJ22" s="12">
        <v>1</v>
      </c>
      <c r="EK22" s="12">
        <v>0</v>
      </c>
      <c r="EL22" s="12">
        <v>5</v>
      </c>
      <c r="EM22" s="12">
        <f t="shared" si="37"/>
        <v>0</v>
      </c>
      <c r="EN22" s="12">
        <v>1</v>
      </c>
      <c r="EO22" s="12">
        <v>0</v>
      </c>
      <c r="EP22" s="12">
        <v>5</v>
      </c>
      <c r="EQ22" s="12">
        <f t="shared" si="38"/>
        <v>0</v>
      </c>
      <c r="ER22" s="12">
        <v>1</v>
      </c>
      <c r="ES22" s="12">
        <v>0</v>
      </c>
      <c r="ET22" s="12">
        <v>5</v>
      </c>
      <c r="EU22" s="12">
        <f>SUM(ET22-EX22)</f>
        <v>1</v>
      </c>
      <c r="EV22" s="12">
        <v>1</v>
      </c>
      <c r="EW22" s="12">
        <v>0</v>
      </c>
      <c r="EX22" s="12">
        <v>4</v>
      </c>
      <c r="EY22" s="12">
        <f>SUM(EX22-FB22)</f>
        <v>0</v>
      </c>
      <c r="EZ22" s="12">
        <v>1</v>
      </c>
      <c r="FA22" s="12">
        <v>0</v>
      </c>
      <c r="FB22" s="12">
        <v>4</v>
      </c>
      <c r="FC22" s="12">
        <f>SUM(FB22-FF22)</f>
        <v>0</v>
      </c>
      <c r="FD22" s="12">
        <v>1</v>
      </c>
      <c r="FE22" s="44">
        <v>0</v>
      </c>
      <c r="FF22" s="12">
        <v>4</v>
      </c>
      <c r="FG22" s="12">
        <f>SUM(FF22-FJ22)</f>
        <v>0</v>
      </c>
      <c r="FH22" s="12">
        <v>1</v>
      </c>
      <c r="FI22" s="44">
        <v>0</v>
      </c>
      <c r="FJ22" s="12">
        <v>4</v>
      </c>
      <c r="FK22" s="12">
        <f>SUM(FJ22-FN22)</f>
        <v>1</v>
      </c>
      <c r="FL22" s="12">
        <v>1</v>
      </c>
      <c r="FM22" s="44">
        <v>0</v>
      </c>
      <c r="FN22" s="12">
        <v>3</v>
      </c>
      <c r="FO22" s="12">
        <f>SUM(FN22-FR22)</f>
        <v>2</v>
      </c>
      <c r="FP22" s="12">
        <v>1</v>
      </c>
      <c r="FQ22" s="44">
        <v>0</v>
      </c>
      <c r="FR22" s="12">
        <v>1</v>
      </c>
      <c r="FS22" s="12">
        <v>1</v>
      </c>
      <c r="FT22" s="12">
        <v>1</v>
      </c>
      <c r="FU22" s="12">
        <v>1</v>
      </c>
      <c r="FV22" s="12"/>
      <c r="FW22" s="12"/>
      <c r="FX22" s="12"/>
      <c r="FY22" s="1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ht="15.75" customHeight="1">
      <c r="A23" s="52" t="s">
        <v>70</v>
      </c>
      <c r="B23" s="42">
        <v>9</v>
      </c>
      <c r="C23" s="42">
        <f>SUM(B23-H23)</f>
        <v>0</v>
      </c>
      <c r="D23" s="42">
        <v>0</v>
      </c>
      <c r="E23" s="112">
        <f>SUM(D23/B23)</f>
        <v>0</v>
      </c>
      <c r="F23" s="12">
        <v>9</v>
      </c>
      <c r="G23" s="90">
        <f>SUM(F23/B23)</f>
        <v>1</v>
      </c>
      <c r="H23" s="42">
        <v>9</v>
      </c>
      <c r="I23" s="12">
        <f>SUM(H23-L23)</f>
        <v>0</v>
      </c>
      <c r="J23" s="42">
        <v>0</v>
      </c>
      <c r="K23" s="42">
        <v>9</v>
      </c>
      <c r="L23" s="42">
        <v>9</v>
      </c>
      <c r="M23" s="12">
        <f t="shared" si="0"/>
        <v>0</v>
      </c>
      <c r="N23" s="42">
        <v>0</v>
      </c>
      <c r="O23" s="90">
        <f>SUM(N23/L23)</f>
        <v>0</v>
      </c>
      <c r="P23" s="42">
        <v>8</v>
      </c>
      <c r="Q23" s="90">
        <f>SUM(P23/L23)</f>
        <v>0.8888888888888888</v>
      </c>
      <c r="R23" s="42">
        <v>9</v>
      </c>
      <c r="S23" s="12">
        <f>SUM(R23-V23)</f>
        <v>0</v>
      </c>
      <c r="T23" s="42">
        <v>0</v>
      </c>
      <c r="U23" s="42">
        <v>8</v>
      </c>
      <c r="V23" s="42">
        <v>9</v>
      </c>
      <c r="W23" s="12">
        <f>SUM(V23-Z23)</f>
        <v>0</v>
      </c>
      <c r="X23" s="42">
        <v>0</v>
      </c>
      <c r="Y23" s="42">
        <v>8</v>
      </c>
      <c r="Z23" s="42">
        <v>9</v>
      </c>
      <c r="AA23" s="12">
        <f>SUM(Z23-AD23)</f>
        <v>0</v>
      </c>
      <c r="AB23" s="42">
        <v>0</v>
      </c>
      <c r="AC23" s="42">
        <v>8</v>
      </c>
      <c r="AD23" s="42">
        <v>9</v>
      </c>
      <c r="AE23" s="12">
        <f t="shared" si="1"/>
        <v>0</v>
      </c>
      <c r="AF23" s="42">
        <v>0</v>
      </c>
      <c r="AG23" s="42">
        <v>8</v>
      </c>
      <c r="AH23" s="42">
        <v>9</v>
      </c>
      <c r="AI23" s="12">
        <f t="shared" si="2"/>
        <v>0</v>
      </c>
      <c r="AJ23" s="42">
        <v>0</v>
      </c>
      <c r="AK23" s="42">
        <v>8</v>
      </c>
      <c r="AL23" s="42">
        <v>9</v>
      </c>
      <c r="AM23" s="12">
        <f t="shared" si="3"/>
        <v>0</v>
      </c>
      <c r="AN23" s="42">
        <v>0</v>
      </c>
      <c r="AO23" s="42">
        <v>8</v>
      </c>
      <c r="AP23" s="42">
        <v>9</v>
      </c>
      <c r="AQ23" s="12">
        <f t="shared" si="4"/>
        <v>0</v>
      </c>
      <c r="AR23" s="42">
        <v>0</v>
      </c>
      <c r="AS23" s="42">
        <v>7</v>
      </c>
      <c r="AT23" s="42">
        <v>9</v>
      </c>
      <c r="AU23" s="12">
        <f t="shared" si="5"/>
        <v>0</v>
      </c>
      <c r="AV23" s="42">
        <v>0</v>
      </c>
      <c r="AW23" s="42">
        <v>7</v>
      </c>
      <c r="AX23" s="42">
        <v>9</v>
      </c>
      <c r="AY23" s="12">
        <f>SUM(AX23-BB23)</f>
        <v>0</v>
      </c>
      <c r="AZ23" s="42">
        <v>0</v>
      </c>
      <c r="BA23" s="42">
        <v>7</v>
      </c>
      <c r="BB23" s="42">
        <v>9</v>
      </c>
      <c r="BC23" s="42">
        <f>SUM(BB23-BF23)</f>
        <v>0</v>
      </c>
      <c r="BD23" s="42">
        <v>0</v>
      </c>
      <c r="BE23" s="42">
        <v>6</v>
      </c>
      <c r="BF23" s="42">
        <v>9</v>
      </c>
      <c r="BG23" s="42">
        <f>SUM(BF23-BJ23)</f>
        <v>0</v>
      </c>
      <c r="BH23" s="42">
        <v>0</v>
      </c>
      <c r="BI23" s="42">
        <v>6</v>
      </c>
      <c r="BJ23" s="42">
        <v>9</v>
      </c>
      <c r="BK23" s="42">
        <f t="shared" si="41"/>
        <v>0</v>
      </c>
      <c r="BL23" s="78">
        <v>0</v>
      </c>
      <c r="BM23" s="42">
        <v>6</v>
      </c>
      <c r="BN23" s="42">
        <v>9</v>
      </c>
      <c r="BO23" s="42">
        <f t="shared" si="42"/>
        <v>0</v>
      </c>
      <c r="BP23" s="42">
        <v>0</v>
      </c>
      <c r="BQ23" s="42">
        <v>6</v>
      </c>
      <c r="BR23" s="42">
        <v>9</v>
      </c>
      <c r="BS23" s="42">
        <f t="shared" si="43"/>
        <v>0</v>
      </c>
      <c r="BT23" s="42">
        <v>0</v>
      </c>
      <c r="BU23" s="42">
        <v>6</v>
      </c>
      <c r="BV23" s="30">
        <v>9</v>
      </c>
      <c r="BW23" s="30">
        <f t="shared" si="44"/>
        <v>0</v>
      </c>
      <c r="BX23" s="30">
        <v>0</v>
      </c>
      <c r="BY23" s="30">
        <v>6</v>
      </c>
      <c r="BZ23" s="30">
        <v>9</v>
      </c>
      <c r="CA23" s="30">
        <f t="shared" si="45"/>
        <v>1</v>
      </c>
      <c r="CB23" s="30">
        <v>0</v>
      </c>
      <c r="CC23" s="30">
        <v>6</v>
      </c>
      <c r="CD23" s="30">
        <v>8</v>
      </c>
      <c r="CE23" s="30">
        <f t="shared" si="46"/>
        <v>0</v>
      </c>
      <c r="CF23" s="30">
        <v>0</v>
      </c>
      <c r="CG23" s="30">
        <v>4</v>
      </c>
      <c r="CH23" s="30">
        <v>8</v>
      </c>
      <c r="CI23" s="30">
        <f t="shared" si="47"/>
        <v>0</v>
      </c>
      <c r="CJ23" s="31">
        <v>0</v>
      </c>
      <c r="CK23" s="30">
        <v>4</v>
      </c>
      <c r="CL23" s="30">
        <v>8</v>
      </c>
      <c r="CM23" s="30">
        <f t="shared" si="48"/>
        <v>0</v>
      </c>
      <c r="CN23" s="30">
        <v>0</v>
      </c>
      <c r="CO23" s="99">
        <v>4</v>
      </c>
      <c r="CP23" s="30">
        <v>8</v>
      </c>
      <c r="CQ23" s="30">
        <f t="shared" si="49"/>
        <v>2</v>
      </c>
      <c r="CR23" s="30">
        <v>0</v>
      </c>
      <c r="CS23" s="30">
        <v>4</v>
      </c>
      <c r="CT23" s="12">
        <v>6</v>
      </c>
      <c r="CU23" s="12">
        <f t="shared" si="39"/>
        <v>0</v>
      </c>
      <c r="CV23" s="12">
        <v>0</v>
      </c>
      <c r="CW23" s="12">
        <v>3</v>
      </c>
      <c r="CX23" s="12">
        <v>6</v>
      </c>
      <c r="CY23" s="12">
        <f t="shared" si="40"/>
        <v>1</v>
      </c>
      <c r="CZ23" s="12">
        <v>0</v>
      </c>
      <c r="DA23" s="12">
        <v>3</v>
      </c>
      <c r="DB23" s="12">
        <v>5</v>
      </c>
      <c r="DC23" s="12">
        <f t="shared" si="28"/>
        <v>0</v>
      </c>
      <c r="DD23" s="12">
        <v>0</v>
      </c>
      <c r="DE23" s="12">
        <v>3</v>
      </c>
      <c r="DF23" s="12">
        <v>5</v>
      </c>
      <c r="DG23" s="12">
        <f t="shared" si="29"/>
        <v>0</v>
      </c>
      <c r="DH23" s="12">
        <v>0</v>
      </c>
      <c r="DI23" s="12">
        <v>3</v>
      </c>
      <c r="DJ23" s="12">
        <v>5</v>
      </c>
      <c r="DK23" s="12">
        <f t="shared" si="30"/>
        <v>2</v>
      </c>
      <c r="DL23" s="12">
        <v>0</v>
      </c>
      <c r="DM23" s="12">
        <v>3</v>
      </c>
      <c r="DN23" s="12">
        <v>3</v>
      </c>
      <c r="DO23" s="12">
        <f t="shared" si="31"/>
        <v>0</v>
      </c>
      <c r="DP23" s="12">
        <v>0</v>
      </c>
      <c r="DQ23" s="12">
        <v>3</v>
      </c>
      <c r="DR23" s="12">
        <v>3</v>
      </c>
      <c r="DS23" s="12">
        <f t="shared" si="32"/>
        <v>0</v>
      </c>
      <c r="DT23" s="12">
        <v>0</v>
      </c>
      <c r="DU23" s="12">
        <v>3</v>
      </c>
      <c r="DV23" s="12">
        <v>3</v>
      </c>
      <c r="DW23" s="12">
        <f t="shared" si="33"/>
        <v>0</v>
      </c>
      <c r="DX23" s="12">
        <v>0</v>
      </c>
      <c r="DY23" s="12">
        <v>3</v>
      </c>
      <c r="DZ23" s="12">
        <v>3</v>
      </c>
      <c r="EA23" s="12">
        <f t="shared" si="34"/>
        <v>0</v>
      </c>
      <c r="EB23" s="12">
        <v>0</v>
      </c>
      <c r="EC23" s="12">
        <v>3</v>
      </c>
      <c r="ED23" s="12">
        <v>3</v>
      </c>
      <c r="EE23" s="12">
        <f t="shared" si="35"/>
        <v>0</v>
      </c>
      <c r="EF23" s="12">
        <v>0</v>
      </c>
      <c r="EG23" s="12">
        <v>3</v>
      </c>
      <c r="EH23" s="12">
        <v>3</v>
      </c>
      <c r="EI23" s="12">
        <f t="shared" si="36"/>
        <v>0</v>
      </c>
      <c r="EJ23" s="12">
        <v>0</v>
      </c>
      <c r="EK23" s="12">
        <v>3</v>
      </c>
      <c r="EL23" s="12">
        <v>3</v>
      </c>
      <c r="EM23" s="12">
        <f t="shared" si="37"/>
        <v>0</v>
      </c>
      <c r="EN23" s="12">
        <v>0</v>
      </c>
      <c r="EO23" s="12">
        <v>3</v>
      </c>
      <c r="EP23" s="12">
        <v>3</v>
      </c>
      <c r="EQ23" s="12">
        <f t="shared" si="38"/>
        <v>3</v>
      </c>
      <c r="ER23" s="12">
        <v>0</v>
      </c>
      <c r="ES23" s="12">
        <v>3</v>
      </c>
      <c r="ET23" s="12"/>
      <c r="EU23" s="12"/>
      <c r="EV23" s="12"/>
      <c r="EW23" s="12"/>
      <c r="EX23" s="12"/>
      <c r="EY23" s="12"/>
      <c r="EZ23" s="12"/>
      <c r="FA23" s="12"/>
      <c r="FB23" s="12"/>
      <c r="FC23" s="12"/>
      <c r="FD23" s="12"/>
      <c r="FE23" s="44"/>
      <c r="FF23" s="12"/>
      <c r="FG23" s="12"/>
      <c r="FH23" s="12"/>
      <c r="FI23" s="44"/>
      <c r="FJ23" s="12"/>
      <c r="FK23" s="12"/>
      <c r="FL23" s="12"/>
      <c r="FM23" s="44"/>
      <c r="FN23" s="12"/>
      <c r="FO23" s="12"/>
      <c r="FP23" s="12"/>
      <c r="FQ23" s="44"/>
      <c r="FR23" s="12"/>
      <c r="FS23" s="12"/>
      <c r="FT23" s="12"/>
      <c r="FU23" s="12"/>
      <c r="FV23" s="12"/>
      <c r="FW23" s="12"/>
      <c r="FX23" s="12"/>
      <c r="FY23" s="12"/>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ht="15.75" customHeight="1">
      <c r="A24" s="18" t="s">
        <v>71</v>
      </c>
      <c r="B24" s="12">
        <v>1</v>
      </c>
      <c r="C24" s="12">
        <f>SUM(B24-H24)</f>
        <v>0</v>
      </c>
      <c r="D24" s="12">
        <v>0</v>
      </c>
      <c r="E24" s="90">
        <f>SUM(D24/B24)</f>
        <v>0</v>
      </c>
      <c r="F24" s="42">
        <v>1</v>
      </c>
      <c r="G24" s="112">
        <f>SUM(F24/B24)</f>
        <v>1</v>
      </c>
      <c r="H24" s="12">
        <v>1</v>
      </c>
      <c r="I24" s="12">
        <f>SUM(H24-L24)</f>
        <v>0</v>
      </c>
      <c r="J24" s="12">
        <v>0</v>
      </c>
      <c r="K24" s="12">
        <v>1</v>
      </c>
      <c r="L24" s="12">
        <v>1</v>
      </c>
      <c r="M24" s="12">
        <f t="shared" si="0"/>
        <v>0</v>
      </c>
      <c r="N24" s="12">
        <v>0</v>
      </c>
      <c r="O24" s="90">
        <f>SUM(N24/L24)</f>
        <v>0</v>
      </c>
      <c r="P24" s="12">
        <v>1</v>
      </c>
      <c r="Q24" s="90">
        <f>SUM(P24/L24)</f>
        <v>1</v>
      </c>
      <c r="R24" s="12">
        <v>1</v>
      </c>
      <c r="S24" s="12">
        <f>SUM(R24-V24)</f>
        <v>0</v>
      </c>
      <c r="T24" s="12">
        <v>0</v>
      </c>
      <c r="U24" s="12">
        <v>1</v>
      </c>
      <c r="V24" s="12">
        <v>1</v>
      </c>
      <c r="W24" s="12">
        <f>SUM(V24-Z24)</f>
        <v>0</v>
      </c>
      <c r="X24" s="12">
        <v>0</v>
      </c>
      <c r="Y24" s="12">
        <v>1</v>
      </c>
      <c r="Z24" s="12">
        <v>1</v>
      </c>
      <c r="AA24" s="12">
        <f>SUM(Z24-AD24)</f>
        <v>0</v>
      </c>
      <c r="AB24" s="12">
        <v>0</v>
      </c>
      <c r="AC24" s="12">
        <v>1</v>
      </c>
      <c r="AD24" s="12">
        <v>1</v>
      </c>
      <c r="AE24" s="12">
        <f t="shared" si="1"/>
        <v>0</v>
      </c>
      <c r="AF24" s="12">
        <v>0</v>
      </c>
      <c r="AG24" s="12">
        <v>1</v>
      </c>
      <c r="AH24" s="12">
        <v>1</v>
      </c>
      <c r="AI24" s="12">
        <f t="shared" si="2"/>
        <v>0</v>
      </c>
      <c r="AJ24" s="12">
        <v>0</v>
      </c>
      <c r="AK24" s="12">
        <v>1</v>
      </c>
      <c r="AL24" s="12">
        <v>1</v>
      </c>
      <c r="AM24" s="12">
        <f t="shared" si="3"/>
        <v>0</v>
      </c>
      <c r="AN24" s="12">
        <v>0</v>
      </c>
      <c r="AO24" s="12">
        <v>1</v>
      </c>
      <c r="AP24" s="12">
        <v>1</v>
      </c>
      <c r="AQ24" s="12">
        <f t="shared" si="4"/>
        <v>0</v>
      </c>
      <c r="AR24" s="12">
        <v>0</v>
      </c>
      <c r="AS24" s="12">
        <v>1</v>
      </c>
      <c r="AT24" s="12">
        <v>1</v>
      </c>
      <c r="AU24" s="12">
        <f t="shared" si="5"/>
        <v>0</v>
      </c>
      <c r="AV24" s="12">
        <v>0</v>
      </c>
      <c r="AW24" s="12">
        <v>1</v>
      </c>
      <c r="AX24" s="12">
        <v>1</v>
      </c>
      <c r="AY24" s="12">
        <f>SUM(AX24-BB24)</f>
        <v>0</v>
      </c>
      <c r="AZ24" s="12">
        <v>0</v>
      </c>
      <c r="BA24" s="12">
        <v>1</v>
      </c>
      <c r="BB24" s="12">
        <v>1</v>
      </c>
      <c r="BC24" s="12">
        <f>SUM(BB24-BF24)</f>
        <v>0</v>
      </c>
      <c r="BD24" s="12">
        <v>0</v>
      </c>
      <c r="BE24" s="12">
        <v>1</v>
      </c>
      <c r="BF24" s="12">
        <v>1</v>
      </c>
      <c r="BG24" s="12">
        <f>SUM(BF24-BJ24)</f>
        <v>0</v>
      </c>
      <c r="BH24" s="12">
        <v>0</v>
      </c>
      <c r="BI24" s="12">
        <v>1</v>
      </c>
      <c r="BJ24" s="12">
        <v>1</v>
      </c>
      <c r="BK24" s="12">
        <f t="shared" si="41"/>
        <v>0</v>
      </c>
      <c r="BL24" s="49">
        <v>0</v>
      </c>
      <c r="BM24" s="12">
        <v>1</v>
      </c>
      <c r="BN24" s="12">
        <v>1</v>
      </c>
      <c r="BO24" s="12">
        <f t="shared" si="42"/>
        <v>0</v>
      </c>
      <c r="BP24" s="12">
        <v>0</v>
      </c>
      <c r="BQ24" s="12">
        <v>1</v>
      </c>
      <c r="BR24" s="12">
        <v>1</v>
      </c>
      <c r="BS24" s="12">
        <f t="shared" si="43"/>
        <v>0</v>
      </c>
      <c r="BT24" s="12">
        <v>0</v>
      </c>
      <c r="BU24" s="12">
        <v>1</v>
      </c>
      <c r="BV24" s="12">
        <v>1</v>
      </c>
      <c r="BW24" s="12">
        <f t="shared" si="44"/>
        <v>0</v>
      </c>
      <c r="BX24" s="12">
        <v>0</v>
      </c>
      <c r="BY24" s="12">
        <v>1</v>
      </c>
      <c r="BZ24" s="12">
        <v>1</v>
      </c>
      <c r="CA24" s="12">
        <f t="shared" si="45"/>
        <v>0</v>
      </c>
      <c r="CB24" s="12">
        <v>0</v>
      </c>
      <c r="CC24" s="12">
        <v>1</v>
      </c>
      <c r="CD24" s="12">
        <v>1</v>
      </c>
      <c r="CE24" s="12">
        <f t="shared" si="46"/>
        <v>0</v>
      </c>
      <c r="CF24" s="12">
        <v>0</v>
      </c>
      <c r="CG24" s="12">
        <v>1</v>
      </c>
      <c r="CH24" s="12">
        <v>1</v>
      </c>
      <c r="CI24" s="12">
        <f t="shared" si="47"/>
        <v>0</v>
      </c>
      <c r="CJ24" s="19">
        <v>0</v>
      </c>
      <c r="CK24" s="12">
        <v>1</v>
      </c>
      <c r="CL24" s="12">
        <v>1</v>
      </c>
      <c r="CM24" s="12">
        <f t="shared" si="48"/>
        <v>0</v>
      </c>
      <c r="CN24" s="12">
        <v>0</v>
      </c>
      <c r="CO24" s="98">
        <v>1</v>
      </c>
      <c r="CP24" s="12">
        <v>1</v>
      </c>
      <c r="CQ24" s="12">
        <f t="shared" si="49"/>
        <v>1</v>
      </c>
      <c r="CR24" s="12">
        <v>0</v>
      </c>
      <c r="CS24" s="12">
        <v>1</v>
      </c>
      <c r="CT24" s="12"/>
      <c r="CU24" s="12"/>
      <c r="CV24" s="12"/>
      <c r="CW24" s="12" t="s">
        <v>31</v>
      </c>
      <c r="CX24" s="12"/>
      <c r="CY24" s="12"/>
      <c r="CZ24" s="12"/>
      <c r="DA24" s="12" t="s">
        <v>31</v>
      </c>
      <c r="DB24" s="12"/>
      <c r="DC24" s="12"/>
      <c r="DD24" s="12"/>
      <c r="DE24" s="12" t="s">
        <v>31</v>
      </c>
      <c r="DF24" s="12"/>
      <c r="DG24" s="12"/>
      <c r="DH24" s="12"/>
      <c r="DI24" s="12" t="s">
        <v>31</v>
      </c>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44"/>
      <c r="FF24" s="12"/>
      <c r="FG24" s="12"/>
      <c r="FH24" s="12"/>
      <c r="FI24" s="44"/>
      <c r="FJ24" s="12"/>
      <c r="FK24" s="12"/>
      <c r="FL24" s="12"/>
      <c r="FM24" s="44"/>
      <c r="FN24" s="12"/>
      <c r="FO24" s="12"/>
      <c r="FP24" s="12"/>
      <c r="FQ24" s="44"/>
      <c r="FR24" s="12"/>
      <c r="FS24" s="12"/>
      <c r="FT24" s="12"/>
      <c r="FU24" s="12"/>
      <c r="FV24" s="12"/>
      <c r="FW24" s="12"/>
      <c r="FX24" s="12"/>
      <c r="FY24" s="12"/>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ht="15.75" customHeight="1">
      <c r="A25" s="52" t="s">
        <v>72</v>
      </c>
      <c r="B25" s="42">
        <v>12</v>
      </c>
      <c r="C25" s="42">
        <f>SUM(B25-H25)</f>
        <v>0</v>
      </c>
      <c r="D25" s="42">
        <v>2</v>
      </c>
      <c r="E25" s="112">
        <f>SUM(D25/B25)</f>
        <v>0.16666666666666666</v>
      </c>
      <c r="F25" s="12">
        <v>10</v>
      </c>
      <c r="G25" s="90">
        <f>SUM(F25/B25)</f>
        <v>0.8333333333333334</v>
      </c>
      <c r="H25" s="42">
        <v>12</v>
      </c>
      <c r="I25" s="12">
        <f>SUM(H25-L25)</f>
        <v>0</v>
      </c>
      <c r="J25" s="42">
        <v>2</v>
      </c>
      <c r="K25" s="42">
        <v>10</v>
      </c>
      <c r="L25" s="42">
        <v>12</v>
      </c>
      <c r="M25" s="12">
        <f t="shared" si="0"/>
        <v>0</v>
      </c>
      <c r="N25" s="42">
        <v>2</v>
      </c>
      <c r="O25" s="90">
        <f>SUM(N25/L25)</f>
        <v>0.16666666666666666</v>
      </c>
      <c r="P25" s="42">
        <v>10</v>
      </c>
      <c r="Q25" s="90">
        <f>SUM(P25/L25)</f>
        <v>0.8333333333333334</v>
      </c>
      <c r="R25" s="42">
        <v>12</v>
      </c>
      <c r="S25" s="12">
        <f>SUM(R25-V25)</f>
        <v>0</v>
      </c>
      <c r="T25" s="42">
        <v>2</v>
      </c>
      <c r="U25" s="42">
        <v>10</v>
      </c>
      <c r="V25" s="42">
        <v>12</v>
      </c>
      <c r="W25" s="12">
        <f>SUM(V25-Z25)</f>
        <v>0</v>
      </c>
      <c r="X25" s="42">
        <v>2</v>
      </c>
      <c r="Y25" s="42">
        <v>10</v>
      </c>
      <c r="Z25" s="42">
        <v>12</v>
      </c>
      <c r="AA25" s="12">
        <f>SUM(Z25-AD25)</f>
        <v>0</v>
      </c>
      <c r="AB25" s="42">
        <v>2</v>
      </c>
      <c r="AC25" s="42">
        <v>10</v>
      </c>
      <c r="AD25" s="42">
        <v>12</v>
      </c>
      <c r="AE25" s="12">
        <f t="shared" si="1"/>
        <v>0</v>
      </c>
      <c r="AF25" s="42">
        <v>2</v>
      </c>
      <c r="AG25" s="42">
        <v>10</v>
      </c>
      <c r="AH25" s="42">
        <v>12</v>
      </c>
      <c r="AI25" s="12">
        <f t="shared" si="2"/>
        <v>0</v>
      </c>
      <c r="AJ25" s="42">
        <v>2</v>
      </c>
      <c r="AK25" s="42">
        <v>8</v>
      </c>
      <c r="AL25" s="30">
        <v>12</v>
      </c>
      <c r="AM25" s="30">
        <f t="shared" si="3"/>
        <v>0</v>
      </c>
      <c r="AN25" s="30">
        <v>2</v>
      </c>
      <c r="AO25" s="30">
        <v>8</v>
      </c>
      <c r="AP25" s="30">
        <v>12</v>
      </c>
      <c r="AQ25" s="30">
        <f t="shared" si="4"/>
        <v>0</v>
      </c>
      <c r="AR25" s="30">
        <v>2</v>
      </c>
      <c r="AS25" s="30">
        <v>4</v>
      </c>
      <c r="AT25" s="30">
        <v>12</v>
      </c>
      <c r="AU25" s="30">
        <f t="shared" si="5"/>
        <v>0</v>
      </c>
      <c r="AV25" s="30">
        <v>2</v>
      </c>
      <c r="AW25" s="30">
        <v>4</v>
      </c>
      <c r="AX25" s="30">
        <v>12</v>
      </c>
      <c r="AY25" s="30">
        <f>SUM(AX25-BB25)</f>
        <v>2</v>
      </c>
      <c r="AZ25" s="30">
        <v>2</v>
      </c>
      <c r="BA25" s="30">
        <v>4</v>
      </c>
      <c r="BB25" s="30">
        <v>10</v>
      </c>
      <c r="BC25" s="30">
        <f>SUM(BB25-BF25)</f>
        <v>0</v>
      </c>
      <c r="BD25" s="30">
        <v>2</v>
      </c>
      <c r="BE25" s="30">
        <v>3</v>
      </c>
      <c r="BF25" s="30">
        <v>10</v>
      </c>
      <c r="BG25" s="30">
        <f>SUM(BF25-BJ25)</f>
        <v>0</v>
      </c>
      <c r="BH25" s="30">
        <v>2</v>
      </c>
      <c r="BI25" s="30">
        <v>3</v>
      </c>
      <c r="BJ25" s="30">
        <v>10</v>
      </c>
      <c r="BK25" s="30">
        <f t="shared" si="41"/>
        <v>0</v>
      </c>
      <c r="BL25" s="50">
        <v>2</v>
      </c>
      <c r="BM25" s="30">
        <v>3</v>
      </c>
      <c r="BN25" s="30">
        <v>10</v>
      </c>
      <c r="BO25" s="30">
        <f t="shared" si="42"/>
        <v>0</v>
      </c>
      <c r="BP25" s="30">
        <v>2</v>
      </c>
      <c r="BQ25" s="30">
        <v>2</v>
      </c>
      <c r="BR25" s="30">
        <v>10</v>
      </c>
      <c r="BS25" s="30">
        <f t="shared" si="43"/>
        <v>0</v>
      </c>
      <c r="BT25" s="30">
        <v>2</v>
      </c>
      <c r="BU25" s="30">
        <v>2</v>
      </c>
      <c r="BV25" s="42">
        <v>10</v>
      </c>
      <c r="BW25" s="42">
        <f t="shared" si="44"/>
        <v>0</v>
      </c>
      <c r="BX25" s="42">
        <v>2</v>
      </c>
      <c r="BY25" s="42">
        <v>2</v>
      </c>
      <c r="BZ25" s="42">
        <v>10</v>
      </c>
      <c r="CA25" s="42">
        <f t="shared" si="45"/>
        <v>7</v>
      </c>
      <c r="CB25" s="42">
        <v>2</v>
      </c>
      <c r="CC25" s="42">
        <v>2</v>
      </c>
      <c r="CD25" s="42">
        <v>3</v>
      </c>
      <c r="CE25" s="42">
        <f t="shared" si="46"/>
        <v>0</v>
      </c>
      <c r="CF25" s="42">
        <v>2</v>
      </c>
      <c r="CG25" s="42">
        <v>1</v>
      </c>
      <c r="CH25" s="42">
        <v>3</v>
      </c>
      <c r="CI25" s="42">
        <f t="shared" si="47"/>
        <v>0</v>
      </c>
      <c r="CJ25" s="43">
        <v>2</v>
      </c>
      <c r="CK25" s="42">
        <v>1</v>
      </c>
      <c r="CL25" s="42">
        <v>3</v>
      </c>
      <c r="CM25" s="42">
        <f t="shared" si="48"/>
        <v>0</v>
      </c>
      <c r="CN25" s="42">
        <v>2</v>
      </c>
      <c r="CO25" s="101">
        <v>1</v>
      </c>
      <c r="CP25" s="42">
        <v>3</v>
      </c>
      <c r="CQ25" s="42">
        <f t="shared" si="49"/>
        <v>-1</v>
      </c>
      <c r="CR25" s="42">
        <v>2</v>
      </c>
      <c r="CS25" s="42">
        <v>1</v>
      </c>
      <c r="CT25" s="42">
        <v>4</v>
      </c>
      <c r="CU25" s="42">
        <f aca="true" t="shared" si="50" ref="CU25:CU39">SUM(CT25-CX25)</f>
        <v>0</v>
      </c>
      <c r="CV25" s="42">
        <v>2</v>
      </c>
      <c r="CW25" s="42">
        <v>1</v>
      </c>
      <c r="CX25" s="42">
        <v>4</v>
      </c>
      <c r="CY25" s="42">
        <f>SUM(CX25-DB25)</f>
        <v>0</v>
      </c>
      <c r="CZ25" s="42">
        <v>2</v>
      </c>
      <c r="DA25" s="42">
        <v>1</v>
      </c>
      <c r="DB25" s="42">
        <v>4</v>
      </c>
      <c r="DC25" s="42">
        <f>SUM(DB25-DF25)</f>
        <v>0</v>
      </c>
      <c r="DD25" s="42">
        <v>2</v>
      </c>
      <c r="DE25" s="42">
        <v>1</v>
      </c>
      <c r="DF25" s="42">
        <v>4</v>
      </c>
      <c r="DG25" s="42">
        <f>SUM(DF25-DJ25)</f>
        <v>0</v>
      </c>
      <c r="DH25" s="42">
        <v>2</v>
      </c>
      <c r="DI25" s="42">
        <v>1</v>
      </c>
      <c r="DJ25" s="42">
        <v>4</v>
      </c>
      <c r="DK25" s="42">
        <f>SUM(DJ25-DN25)</f>
        <v>2</v>
      </c>
      <c r="DL25" s="42">
        <v>2</v>
      </c>
      <c r="DM25" s="42">
        <v>1</v>
      </c>
      <c r="DN25" s="42">
        <v>2</v>
      </c>
      <c r="DO25" s="42">
        <f>SUM(DN25-DR25)</f>
        <v>0</v>
      </c>
      <c r="DP25" s="42">
        <v>1</v>
      </c>
      <c r="DQ25" s="42">
        <v>1</v>
      </c>
      <c r="DR25" s="42">
        <v>2</v>
      </c>
      <c r="DS25" s="42">
        <f>SUM(DR25-DV25)</f>
        <v>0</v>
      </c>
      <c r="DT25" s="42">
        <v>1</v>
      </c>
      <c r="DU25" s="42">
        <v>1</v>
      </c>
      <c r="DV25" s="42">
        <v>2</v>
      </c>
      <c r="DW25" s="42">
        <f>SUM(DV25-DZ25)</f>
        <v>0</v>
      </c>
      <c r="DX25" s="42">
        <v>1</v>
      </c>
      <c r="DY25" s="42">
        <v>1</v>
      </c>
      <c r="DZ25" s="42">
        <v>2</v>
      </c>
      <c r="EA25" s="42">
        <f>SUM(DZ25-ED25)</f>
        <v>0</v>
      </c>
      <c r="EB25" s="42">
        <v>1</v>
      </c>
      <c r="EC25" s="42">
        <v>1</v>
      </c>
      <c r="ED25" s="42">
        <v>2</v>
      </c>
      <c r="EE25" s="42">
        <f>SUM(ED25-EH25)</f>
        <v>1</v>
      </c>
      <c r="EF25" s="42">
        <v>1</v>
      </c>
      <c r="EG25" s="42">
        <v>1</v>
      </c>
      <c r="EH25" s="42">
        <v>1</v>
      </c>
      <c r="EI25" s="42">
        <f>SUM(EH25-EL25)</f>
        <v>0</v>
      </c>
      <c r="EJ25" s="42">
        <v>0</v>
      </c>
      <c r="EK25" s="42">
        <v>1</v>
      </c>
      <c r="EL25" s="42">
        <v>1</v>
      </c>
      <c r="EM25" s="42">
        <f>SUM(EL25-EP25)</f>
        <v>0</v>
      </c>
      <c r="EN25" s="42">
        <v>0</v>
      </c>
      <c r="EO25" s="42">
        <v>1</v>
      </c>
      <c r="EP25" s="42">
        <v>1</v>
      </c>
      <c r="EQ25" s="42">
        <f>SUM(EP25-ET25)</f>
        <v>0</v>
      </c>
      <c r="ER25" s="42">
        <v>0</v>
      </c>
      <c r="ES25" s="42">
        <v>1</v>
      </c>
      <c r="ET25" s="42">
        <v>1</v>
      </c>
      <c r="EU25" s="42">
        <f>SUM(ET25-EX25)</f>
        <v>0</v>
      </c>
      <c r="EV25" s="42">
        <v>0</v>
      </c>
      <c r="EW25" s="42">
        <v>1</v>
      </c>
      <c r="EX25" s="42">
        <v>1</v>
      </c>
      <c r="EY25" s="42">
        <f>SUM(EX25-FB25)</f>
        <v>0</v>
      </c>
      <c r="EZ25" s="42">
        <v>0</v>
      </c>
      <c r="FA25" s="42">
        <v>1</v>
      </c>
      <c r="FB25" s="42">
        <v>1</v>
      </c>
      <c r="FC25" s="42">
        <f>SUM(FB25-FF25)</f>
        <v>1</v>
      </c>
      <c r="FD25" s="42">
        <v>0</v>
      </c>
      <c r="FE25" s="45">
        <v>1</v>
      </c>
      <c r="FF25" s="42"/>
      <c r="FG25" s="42"/>
      <c r="FH25" s="42"/>
      <c r="FI25" s="45"/>
      <c r="FJ25" s="42"/>
      <c r="FK25" s="42"/>
      <c r="FL25" s="42"/>
      <c r="FM25" s="45"/>
      <c r="FN25" s="42"/>
      <c r="FO25" s="42"/>
      <c r="FP25" s="42"/>
      <c r="FQ25" s="45"/>
      <c r="FR25" s="42"/>
      <c r="FS25" s="42"/>
      <c r="FT25" s="42"/>
      <c r="FU25" s="42"/>
      <c r="FV25" s="42"/>
      <c r="FW25" s="42"/>
      <c r="FX25" s="42"/>
      <c r="FY25" s="42"/>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ht="15.75" customHeight="1">
      <c r="A26" s="18" t="s">
        <v>73</v>
      </c>
      <c r="B26" s="12"/>
      <c r="C26" s="12"/>
      <c r="D26" s="12"/>
      <c r="E26" s="90"/>
      <c r="F26" s="42"/>
      <c r="G26" s="112"/>
      <c r="H26" s="12"/>
      <c r="I26" s="12"/>
      <c r="J26" s="12"/>
      <c r="K26" s="12"/>
      <c r="L26" s="12"/>
      <c r="M26" s="12">
        <f t="shared" si="0"/>
        <v>0</v>
      </c>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v>1</v>
      </c>
      <c r="BK26" s="12">
        <f t="shared" si="41"/>
        <v>0</v>
      </c>
      <c r="BL26" s="49">
        <v>0</v>
      </c>
      <c r="BM26" s="12">
        <v>0</v>
      </c>
      <c r="BN26" s="12">
        <v>1</v>
      </c>
      <c r="BO26" s="12">
        <f t="shared" si="42"/>
        <v>0</v>
      </c>
      <c r="BP26" s="12">
        <v>0</v>
      </c>
      <c r="BQ26" s="12">
        <v>0</v>
      </c>
      <c r="BR26" s="12">
        <v>1</v>
      </c>
      <c r="BS26" s="12">
        <f t="shared" si="43"/>
        <v>0</v>
      </c>
      <c r="BT26" s="12">
        <v>0</v>
      </c>
      <c r="BU26" s="12">
        <v>0</v>
      </c>
      <c r="BV26" s="12">
        <v>1</v>
      </c>
      <c r="BW26" s="12">
        <f t="shared" si="44"/>
        <v>0</v>
      </c>
      <c r="BX26" s="12">
        <v>0</v>
      </c>
      <c r="BY26" s="12">
        <v>0</v>
      </c>
      <c r="BZ26" s="12">
        <v>1</v>
      </c>
      <c r="CA26" s="12">
        <f t="shared" si="45"/>
        <v>0</v>
      </c>
      <c r="CB26" s="12">
        <v>0</v>
      </c>
      <c r="CC26" s="12">
        <v>0</v>
      </c>
      <c r="CD26" s="12">
        <v>1</v>
      </c>
      <c r="CE26" s="12">
        <f t="shared" si="46"/>
        <v>0</v>
      </c>
      <c r="CF26" s="12">
        <v>0</v>
      </c>
      <c r="CG26" s="12">
        <v>0</v>
      </c>
      <c r="CH26" s="12">
        <v>1</v>
      </c>
      <c r="CI26" s="12">
        <f t="shared" si="47"/>
        <v>0</v>
      </c>
      <c r="CJ26" s="19">
        <v>0</v>
      </c>
      <c r="CK26" s="12">
        <v>0</v>
      </c>
      <c r="CL26" s="12">
        <v>1</v>
      </c>
      <c r="CM26" s="12">
        <f t="shared" si="48"/>
        <v>0</v>
      </c>
      <c r="CN26" s="12">
        <v>0</v>
      </c>
      <c r="CO26" s="98">
        <v>0</v>
      </c>
      <c r="CP26" s="12">
        <v>1</v>
      </c>
      <c r="CQ26" s="12">
        <f t="shared" si="49"/>
        <v>0</v>
      </c>
      <c r="CR26" s="12">
        <v>0</v>
      </c>
      <c r="CS26" s="12">
        <v>0</v>
      </c>
      <c r="CT26" s="12">
        <v>1</v>
      </c>
      <c r="CU26" s="12">
        <f t="shared" si="50"/>
        <v>1</v>
      </c>
      <c r="CV26" s="12">
        <v>0</v>
      </c>
      <c r="CW26" s="12">
        <v>0</v>
      </c>
      <c r="CX26" s="12"/>
      <c r="CY26" s="12"/>
      <c r="CZ26" s="12"/>
      <c r="DA26" s="12" t="s">
        <v>31</v>
      </c>
      <c r="DB26" s="12"/>
      <c r="DC26" s="12"/>
      <c r="DD26" s="12"/>
      <c r="DE26" s="12" t="s">
        <v>31</v>
      </c>
      <c r="DF26" s="12"/>
      <c r="DG26" s="12"/>
      <c r="DH26" s="12"/>
      <c r="DI26" s="12" t="s">
        <v>31</v>
      </c>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44"/>
      <c r="FF26" s="12"/>
      <c r="FG26" s="12"/>
      <c r="FH26" s="12"/>
      <c r="FI26" s="44"/>
      <c r="FJ26" s="12"/>
      <c r="FK26" s="12"/>
      <c r="FL26" s="12"/>
      <c r="FM26" s="44"/>
      <c r="FN26" s="12"/>
      <c r="FO26" s="12"/>
      <c r="FP26" s="12"/>
      <c r="FQ26" s="44"/>
      <c r="FR26" s="12"/>
      <c r="FS26" s="12"/>
      <c r="FT26" s="12"/>
      <c r="FU26" s="12"/>
      <c r="FV26" s="12"/>
      <c r="FW26" s="12"/>
      <c r="FX26" s="12"/>
      <c r="FY26" s="12"/>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ht="15.75" customHeight="1">
      <c r="A27" s="18" t="s">
        <v>74</v>
      </c>
      <c r="B27" s="12">
        <v>1</v>
      </c>
      <c r="C27" s="12">
        <f aca="true" t="shared" si="51" ref="C27:C38">SUM(B27-H27)</f>
        <v>0</v>
      </c>
      <c r="D27" s="12">
        <v>0</v>
      </c>
      <c r="E27" s="90">
        <f aca="true" t="shared" si="52" ref="E27:E39">SUM(D27/B27)</f>
        <v>0</v>
      </c>
      <c r="F27" s="12">
        <v>1</v>
      </c>
      <c r="G27" s="90">
        <f aca="true" t="shared" si="53" ref="G27:G39">SUM(F27/B27)</f>
        <v>1</v>
      </c>
      <c r="H27" s="12">
        <v>1</v>
      </c>
      <c r="I27" s="12">
        <f>SUM(H27-L27)</f>
        <v>0</v>
      </c>
      <c r="J27" s="12">
        <v>0</v>
      </c>
      <c r="K27" s="12">
        <v>1</v>
      </c>
      <c r="L27" s="12">
        <v>1</v>
      </c>
      <c r="M27" s="12">
        <f t="shared" si="0"/>
        <v>0</v>
      </c>
      <c r="N27" s="12">
        <v>0</v>
      </c>
      <c r="O27" s="90">
        <f aca="true" t="shared" si="54" ref="O27:O39">SUM(N27/L27)</f>
        <v>0</v>
      </c>
      <c r="P27" s="12">
        <v>1</v>
      </c>
      <c r="Q27" s="90">
        <f aca="true" t="shared" si="55" ref="Q27:Q39">SUM(P27/L27)</f>
        <v>1</v>
      </c>
      <c r="R27" s="12">
        <v>1</v>
      </c>
      <c r="S27" s="12">
        <f aca="true" t="shared" si="56" ref="S27:S39">SUM(R27-V27)</f>
        <v>0</v>
      </c>
      <c r="T27" s="12">
        <v>0</v>
      </c>
      <c r="U27" s="12">
        <v>1</v>
      </c>
      <c r="V27" s="12">
        <v>1</v>
      </c>
      <c r="W27" s="12">
        <f>SUM(V27-Z27)</f>
        <v>0</v>
      </c>
      <c r="X27" s="12">
        <v>0</v>
      </c>
      <c r="Y27" s="12">
        <v>1</v>
      </c>
      <c r="Z27" s="12">
        <v>1</v>
      </c>
      <c r="AA27" s="12">
        <f aca="true" t="shared" si="57" ref="AA27:AA39">SUM(Z27-AD27)</f>
        <v>0</v>
      </c>
      <c r="AB27" s="12">
        <v>0</v>
      </c>
      <c r="AC27" s="12">
        <v>1</v>
      </c>
      <c r="AD27" s="12">
        <v>1</v>
      </c>
      <c r="AE27" s="12">
        <f t="shared" si="1"/>
        <v>0</v>
      </c>
      <c r="AF27" s="12">
        <v>0</v>
      </c>
      <c r="AG27" s="12">
        <v>1</v>
      </c>
      <c r="AH27" s="12">
        <v>1</v>
      </c>
      <c r="AI27" s="12">
        <f t="shared" si="2"/>
        <v>0</v>
      </c>
      <c r="AJ27" s="12">
        <v>0</v>
      </c>
      <c r="AK27" s="12">
        <v>1</v>
      </c>
      <c r="AL27" s="12">
        <v>1</v>
      </c>
      <c r="AM27" s="12">
        <f t="shared" si="3"/>
        <v>0</v>
      </c>
      <c r="AN27" s="12">
        <v>0</v>
      </c>
      <c r="AO27" s="12">
        <v>1</v>
      </c>
      <c r="AP27" s="12">
        <v>1</v>
      </c>
      <c r="AQ27" s="12">
        <f t="shared" si="4"/>
        <v>0</v>
      </c>
      <c r="AR27" s="12">
        <v>0</v>
      </c>
      <c r="AS27" s="12">
        <v>1</v>
      </c>
      <c r="AT27" s="12">
        <v>1</v>
      </c>
      <c r="AU27" s="12">
        <f t="shared" si="5"/>
        <v>0</v>
      </c>
      <c r="AV27" s="12">
        <v>0</v>
      </c>
      <c r="AW27" s="12">
        <v>1</v>
      </c>
      <c r="AX27" s="12">
        <v>1</v>
      </c>
      <c r="AY27" s="12">
        <f aca="true" t="shared" si="58" ref="AY27:AY39">SUM(AX27-BB27)</f>
        <v>0</v>
      </c>
      <c r="AZ27" s="12">
        <v>0</v>
      </c>
      <c r="BA27" s="12">
        <v>1</v>
      </c>
      <c r="BB27" s="12">
        <v>1</v>
      </c>
      <c r="BC27" s="12">
        <f aca="true" t="shared" si="59" ref="BC27:BC38">SUM(BB27-BF27)</f>
        <v>0</v>
      </c>
      <c r="BD27" s="12">
        <v>0</v>
      </c>
      <c r="BE27" s="12">
        <v>1</v>
      </c>
      <c r="BF27" s="12">
        <v>1</v>
      </c>
      <c r="BG27" s="12">
        <f aca="true" t="shared" si="60" ref="BG27:BG39">SUM(BF27-BJ27)</f>
        <v>0</v>
      </c>
      <c r="BH27" s="12">
        <v>0</v>
      </c>
      <c r="BI27" s="12">
        <v>1</v>
      </c>
      <c r="BJ27" s="12">
        <v>1</v>
      </c>
      <c r="BK27" s="12">
        <f t="shared" si="41"/>
        <v>0</v>
      </c>
      <c r="BL27" s="49">
        <v>0</v>
      </c>
      <c r="BM27" s="12">
        <v>1</v>
      </c>
      <c r="BN27" s="12">
        <v>1</v>
      </c>
      <c r="BO27" s="12">
        <f t="shared" si="42"/>
        <v>0</v>
      </c>
      <c r="BP27" s="12">
        <v>0</v>
      </c>
      <c r="BQ27" s="12">
        <v>1</v>
      </c>
      <c r="BR27" s="12">
        <v>1</v>
      </c>
      <c r="BS27" s="12">
        <f t="shared" si="43"/>
        <v>0</v>
      </c>
      <c r="BT27" s="12">
        <v>0</v>
      </c>
      <c r="BU27" s="12">
        <v>1</v>
      </c>
      <c r="BV27" s="12">
        <v>1</v>
      </c>
      <c r="BW27" s="12">
        <f t="shared" si="44"/>
        <v>0</v>
      </c>
      <c r="BX27" s="12">
        <v>0</v>
      </c>
      <c r="BY27" s="12">
        <v>1</v>
      </c>
      <c r="BZ27" s="12">
        <v>1</v>
      </c>
      <c r="CA27" s="12">
        <f t="shared" si="45"/>
        <v>0</v>
      </c>
      <c r="CB27" s="12">
        <v>0</v>
      </c>
      <c r="CC27" s="12">
        <v>1</v>
      </c>
      <c r="CD27" s="12">
        <v>1</v>
      </c>
      <c r="CE27" s="12">
        <f t="shared" si="46"/>
        <v>0</v>
      </c>
      <c r="CF27" s="12">
        <v>0</v>
      </c>
      <c r="CG27" s="12">
        <v>1</v>
      </c>
      <c r="CH27" s="12">
        <v>1</v>
      </c>
      <c r="CI27" s="12">
        <f t="shared" si="47"/>
        <v>0</v>
      </c>
      <c r="CJ27" s="19">
        <v>0</v>
      </c>
      <c r="CK27" s="12">
        <v>1</v>
      </c>
      <c r="CL27" s="12">
        <v>1</v>
      </c>
      <c r="CM27" s="12">
        <f t="shared" si="48"/>
        <v>0</v>
      </c>
      <c r="CN27" s="12">
        <v>0</v>
      </c>
      <c r="CO27" s="98">
        <v>1</v>
      </c>
      <c r="CP27" s="12">
        <v>1</v>
      </c>
      <c r="CQ27" s="12">
        <f t="shared" si="49"/>
        <v>0</v>
      </c>
      <c r="CR27" s="12">
        <v>0</v>
      </c>
      <c r="CS27" s="12">
        <v>1</v>
      </c>
      <c r="CT27" s="12">
        <v>1</v>
      </c>
      <c r="CU27" s="12">
        <f t="shared" si="50"/>
        <v>0</v>
      </c>
      <c r="CV27" s="12">
        <v>0</v>
      </c>
      <c r="CW27" s="12">
        <v>1</v>
      </c>
      <c r="CX27" s="12">
        <v>1</v>
      </c>
      <c r="CY27" s="12">
        <f aca="true" t="shared" si="61" ref="CY27:CY39">SUM(CX27-DB27)</f>
        <v>0</v>
      </c>
      <c r="CZ27" s="12">
        <v>0</v>
      </c>
      <c r="DA27" s="12">
        <v>1</v>
      </c>
      <c r="DB27" s="12">
        <v>1</v>
      </c>
      <c r="DC27" s="12">
        <f aca="true" t="shared" si="62" ref="DC27:DC39">SUM(DB27-DF27)</f>
        <v>0</v>
      </c>
      <c r="DD27" s="12">
        <v>0</v>
      </c>
      <c r="DE27" s="12">
        <v>1</v>
      </c>
      <c r="DF27" s="12">
        <v>1</v>
      </c>
      <c r="DG27" s="12">
        <f>SUM(DF27-DJ27)</f>
        <v>0</v>
      </c>
      <c r="DH27" s="12">
        <v>0</v>
      </c>
      <c r="DI27" s="12">
        <v>1</v>
      </c>
      <c r="DJ27" s="12">
        <v>1</v>
      </c>
      <c r="DK27" s="12">
        <f>SUM(DJ27-DN27)</f>
        <v>0</v>
      </c>
      <c r="DL27" s="12">
        <v>0</v>
      </c>
      <c r="DM27" s="12">
        <v>1</v>
      </c>
      <c r="DN27" s="12">
        <v>1</v>
      </c>
      <c r="DO27" s="12">
        <f>SUM(DN27-DR27)</f>
        <v>0</v>
      </c>
      <c r="DP27" s="12">
        <v>0</v>
      </c>
      <c r="DQ27" s="12">
        <v>1</v>
      </c>
      <c r="DR27" s="12">
        <v>1</v>
      </c>
      <c r="DS27" s="12">
        <f>SUM(DR27-DV27)</f>
        <v>0</v>
      </c>
      <c r="DT27" s="12">
        <v>0</v>
      </c>
      <c r="DU27" s="12">
        <v>1</v>
      </c>
      <c r="DV27" s="12">
        <v>1</v>
      </c>
      <c r="DW27" s="12">
        <f>SUM(DV27-DZ27)</f>
        <v>0</v>
      </c>
      <c r="DX27" s="12">
        <v>0</v>
      </c>
      <c r="DY27" s="12">
        <v>1</v>
      </c>
      <c r="DZ27" s="12">
        <v>1</v>
      </c>
      <c r="EA27" s="12">
        <f>SUM(DZ27-ED27)</f>
        <v>0</v>
      </c>
      <c r="EB27" s="12">
        <v>0</v>
      </c>
      <c r="EC27" s="12">
        <v>1</v>
      </c>
      <c r="ED27" s="12">
        <v>1</v>
      </c>
      <c r="EE27" s="12">
        <f>SUM(ED27-EH27)</f>
        <v>0</v>
      </c>
      <c r="EF27" s="12">
        <v>0</v>
      </c>
      <c r="EG27" s="12">
        <v>1</v>
      </c>
      <c r="EH27" s="12">
        <v>1</v>
      </c>
      <c r="EI27" s="12">
        <f>SUM(EH27-EL27)</f>
        <v>0</v>
      </c>
      <c r="EJ27" s="12">
        <v>0</v>
      </c>
      <c r="EK27" s="12">
        <v>1</v>
      </c>
      <c r="EL27" s="12">
        <v>1</v>
      </c>
      <c r="EM27" s="12">
        <f>SUM(EL27-EP27)</f>
        <v>0</v>
      </c>
      <c r="EN27" s="12">
        <v>0</v>
      </c>
      <c r="EO27" s="12">
        <v>1</v>
      </c>
      <c r="EP27" s="12">
        <v>1</v>
      </c>
      <c r="EQ27" s="12">
        <f>SUM(EP27-ET27)</f>
        <v>0</v>
      </c>
      <c r="ER27" s="12">
        <v>0</v>
      </c>
      <c r="ES27" s="12">
        <v>1</v>
      </c>
      <c r="ET27" s="12">
        <v>1</v>
      </c>
      <c r="EU27" s="12">
        <f>SUM(ET27-EX27)</f>
        <v>0</v>
      </c>
      <c r="EV27" s="12">
        <v>0</v>
      </c>
      <c r="EW27" s="12">
        <v>1</v>
      </c>
      <c r="EX27" s="12">
        <v>1</v>
      </c>
      <c r="EY27" s="12">
        <f>SUM(EX27-FB27)</f>
        <v>0</v>
      </c>
      <c r="EZ27" s="12">
        <v>0</v>
      </c>
      <c r="FA27" s="12">
        <v>1</v>
      </c>
      <c r="FB27" s="12">
        <v>1</v>
      </c>
      <c r="FC27" s="12">
        <f>SUM(FB27-FF27)</f>
        <v>0</v>
      </c>
      <c r="FD27" s="12">
        <v>0</v>
      </c>
      <c r="FE27" s="44">
        <v>1</v>
      </c>
      <c r="FF27" s="12">
        <v>1</v>
      </c>
      <c r="FG27" s="12">
        <f>SUM(FF27-FJ27)</f>
        <v>0</v>
      </c>
      <c r="FH27" s="12">
        <v>0</v>
      </c>
      <c r="FI27" s="44">
        <v>1</v>
      </c>
      <c r="FJ27" s="12">
        <v>1</v>
      </c>
      <c r="FK27" s="12">
        <f>SUM(FJ27-FN27)</f>
        <v>0</v>
      </c>
      <c r="FL27" s="12">
        <v>0</v>
      </c>
      <c r="FM27" s="44">
        <v>1</v>
      </c>
      <c r="FN27" s="12">
        <v>1</v>
      </c>
      <c r="FO27" s="12">
        <f>SUM(FN27-FR27)</f>
        <v>0</v>
      </c>
      <c r="FP27" s="12">
        <v>0</v>
      </c>
      <c r="FQ27" s="44">
        <v>1</v>
      </c>
      <c r="FR27" s="12">
        <v>1</v>
      </c>
      <c r="FS27" s="12">
        <v>1</v>
      </c>
      <c r="FT27" s="12">
        <v>1</v>
      </c>
      <c r="FU27" s="12">
        <v>1</v>
      </c>
      <c r="FV27" s="12">
        <v>1</v>
      </c>
      <c r="FW27" s="12">
        <v>1</v>
      </c>
      <c r="FX27" s="12">
        <v>2</v>
      </c>
      <c r="FY27" s="12">
        <v>2</v>
      </c>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ht="15.75" customHeight="1">
      <c r="A28" s="18" t="s">
        <v>75</v>
      </c>
      <c r="B28" s="12">
        <v>3</v>
      </c>
      <c r="C28" s="12">
        <f t="shared" si="51"/>
        <v>0</v>
      </c>
      <c r="D28" s="12">
        <v>0</v>
      </c>
      <c r="E28" s="90">
        <f t="shared" si="52"/>
        <v>0</v>
      </c>
      <c r="F28" s="12">
        <v>2</v>
      </c>
      <c r="G28" s="90">
        <f t="shared" si="53"/>
        <v>0.6666666666666666</v>
      </c>
      <c r="H28" s="12">
        <v>3</v>
      </c>
      <c r="I28" s="12">
        <f>SUM(H28-L28)</f>
        <v>0</v>
      </c>
      <c r="J28" s="12">
        <v>0</v>
      </c>
      <c r="K28" s="12">
        <v>2</v>
      </c>
      <c r="L28" s="12">
        <v>3</v>
      </c>
      <c r="M28" s="12">
        <f t="shared" si="0"/>
        <v>0</v>
      </c>
      <c r="N28" s="12">
        <v>0</v>
      </c>
      <c r="O28" s="90">
        <f t="shared" si="54"/>
        <v>0</v>
      </c>
      <c r="P28" s="12">
        <v>2</v>
      </c>
      <c r="Q28" s="90">
        <f t="shared" si="55"/>
        <v>0.6666666666666666</v>
      </c>
      <c r="R28" s="12">
        <v>3</v>
      </c>
      <c r="S28" s="12">
        <f t="shared" si="56"/>
        <v>0</v>
      </c>
      <c r="T28" s="12">
        <v>0</v>
      </c>
      <c r="U28" s="12">
        <v>2</v>
      </c>
      <c r="V28" s="12">
        <v>3</v>
      </c>
      <c r="W28" s="12">
        <f>SUM(V28-Z28)</f>
        <v>0</v>
      </c>
      <c r="X28" s="12">
        <v>0</v>
      </c>
      <c r="Y28" s="12">
        <v>2</v>
      </c>
      <c r="Z28" s="12">
        <v>3</v>
      </c>
      <c r="AA28" s="12">
        <f t="shared" si="57"/>
        <v>0</v>
      </c>
      <c r="AB28" s="12">
        <v>0</v>
      </c>
      <c r="AC28" s="12">
        <v>2</v>
      </c>
      <c r="AD28" s="12">
        <v>3</v>
      </c>
      <c r="AE28" s="12">
        <f t="shared" si="1"/>
        <v>0</v>
      </c>
      <c r="AF28" s="12">
        <v>0</v>
      </c>
      <c r="AG28" s="12">
        <v>2</v>
      </c>
      <c r="AH28" s="12">
        <v>3</v>
      </c>
      <c r="AI28" s="12">
        <f t="shared" si="2"/>
        <v>0</v>
      </c>
      <c r="AJ28" s="12">
        <v>0</v>
      </c>
      <c r="AK28" s="12">
        <v>2</v>
      </c>
      <c r="AL28" s="12">
        <v>3</v>
      </c>
      <c r="AM28" s="12">
        <f t="shared" si="3"/>
        <v>0</v>
      </c>
      <c r="AN28" s="12">
        <v>0</v>
      </c>
      <c r="AO28" s="12">
        <v>1</v>
      </c>
      <c r="AP28" s="12">
        <v>3</v>
      </c>
      <c r="AQ28" s="12">
        <f t="shared" si="4"/>
        <v>0</v>
      </c>
      <c r="AR28" s="12">
        <v>0</v>
      </c>
      <c r="AS28" s="12">
        <v>1</v>
      </c>
      <c r="AT28" s="12">
        <v>3</v>
      </c>
      <c r="AU28" s="12">
        <f t="shared" si="5"/>
        <v>0</v>
      </c>
      <c r="AV28" s="12">
        <v>0</v>
      </c>
      <c r="AW28" s="12">
        <v>1</v>
      </c>
      <c r="AX28" s="12">
        <v>3</v>
      </c>
      <c r="AY28" s="12">
        <f t="shared" si="58"/>
        <v>0</v>
      </c>
      <c r="AZ28" s="12">
        <v>0</v>
      </c>
      <c r="BA28" s="12">
        <v>1</v>
      </c>
      <c r="BB28" s="12">
        <v>3</v>
      </c>
      <c r="BC28" s="12">
        <f t="shared" si="59"/>
        <v>1</v>
      </c>
      <c r="BD28" s="12">
        <v>0</v>
      </c>
      <c r="BE28" s="12">
        <v>1</v>
      </c>
      <c r="BF28" s="12">
        <v>2</v>
      </c>
      <c r="BG28" s="12">
        <f t="shared" si="60"/>
        <v>0</v>
      </c>
      <c r="BH28" s="12">
        <v>0</v>
      </c>
      <c r="BI28" s="12">
        <v>1</v>
      </c>
      <c r="BJ28" s="12">
        <v>2</v>
      </c>
      <c r="BK28" s="12">
        <f t="shared" si="41"/>
        <v>1</v>
      </c>
      <c r="BL28" s="49">
        <v>0</v>
      </c>
      <c r="BM28" s="12">
        <v>1</v>
      </c>
      <c r="BN28" s="12">
        <v>1</v>
      </c>
      <c r="BO28" s="12">
        <f t="shared" si="42"/>
        <v>0</v>
      </c>
      <c r="BP28" s="12">
        <v>0</v>
      </c>
      <c r="BQ28" s="12">
        <v>1</v>
      </c>
      <c r="BR28" s="12">
        <v>1</v>
      </c>
      <c r="BS28" s="12">
        <f t="shared" si="43"/>
        <v>0</v>
      </c>
      <c r="BT28" s="12">
        <v>0</v>
      </c>
      <c r="BU28" s="12">
        <v>1</v>
      </c>
      <c r="BV28" s="12">
        <v>1</v>
      </c>
      <c r="BW28" s="12">
        <f t="shared" si="44"/>
        <v>0</v>
      </c>
      <c r="BX28" s="12">
        <v>0</v>
      </c>
      <c r="BY28" s="12">
        <v>1</v>
      </c>
      <c r="BZ28" s="12">
        <v>1</v>
      </c>
      <c r="CA28" s="12">
        <f t="shared" si="45"/>
        <v>0</v>
      </c>
      <c r="CB28" s="12">
        <v>0</v>
      </c>
      <c r="CC28" s="12">
        <v>0</v>
      </c>
      <c r="CD28" s="12">
        <v>1</v>
      </c>
      <c r="CE28" s="12">
        <f t="shared" si="46"/>
        <v>0</v>
      </c>
      <c r="CF28" s="12">
        <v>0</v>
      </c>
      <c r="CG28" s="12">
        <v>0</v>
      </c>
      <c r="CH28" s="12">
        <v>1</v>
      </c>
      <c r="CI28" s="12">
        <f t="shared" si="47"/>
        <v>0</v>
      </c>
      <c r="CJ28" s="19">
        <v>0</v>
      </c>
      <c r="CK28" s="12">
        <v>0</v>
      </c>
      <c r="CL28" s="12">
        <v>1</v>
      </c>
      <c r="CM28" s="12">
        <f t="shared" si="48"/>
        <v>0</v>
      </c>
      <c r="CN28" s="12">
        <v>0</v>
      </c>
      <c r="CO28" s="98">
        <v>0</v>
      </c>
      <c r="CP28" s="12">
        <v>1</v>
      </c>
      <c r="CQ28" s="12">
        <f t="shared" si="49"/>
        <v>0</v>
      </c>
      <c r="CR28" s="12">
        <v>0</v>
      </c>
      <c r="CS28" s="12">
        <v>0</v>
      </c>
      <c r="CT28" s="12">
        <v>1</v>
      </c>
      <c r="CU28" s="12">
        <f t="shared" si="50"/>
        <v>0</v>
      </c>
      <c r="CV28" s="12">
        <v>0</v>
      </c>
      <c r="CW28" s="12">
        <v>0</v>
      </c>
      <c r="CX28" s="12">
        <v>1</v>
      </c>
      <c r="CY28" s="12">
        <f t="shared" si="61"/>
        <v>0</v>
      </c>
      <c r="CZ28" s="12">
        <v>0</v>
      </c>
      <c r="DA28" s="12">
        <v>0</v>
      </c>
      <c r="DB28" s="12">
        <v>1</v>
      </c>
      <c r="DC28" s="12">
        <f t="shared" si="62"/>
        <v>1</v>
      </c>
      <c r="DD28" s="12">
        <v>0</v>
      </c>
      <c r="DE28" s="12">
        <v>0</v>
      </c>
      <c r="DF28" s="12"/>
      <c r="DG28" s="12"/>
      <c r="DH28" s="12"/>
      <c r="DI28" s="12" t="s">
        <v>31</v>
      </c>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44"/>
      <c r="FF28" s="12"/>
      <c r="FG28" s="12"/>
      <c r="FH28" s="12"/>
      <c r="FI28" s="44"/>
      <c r="FJ28" s="12"/>
      <c r="FK28" s="12"/>
      <c r="FL28" s="12"/>
      <c r="FM28" s="44"/>
      <c r="FN28" s="12"/>
      <c r="FO28" s="12"/>
      <c r="FP28" s="12"/>
      <c r="FQ28" s="44"/>
      <c r="FR28" s="12"/>
      <c r="FS28" s="12"/>
      <c r="FT28" s="12"/>
      <c r="FU28" s="12"/>
      <c r="FV28" s="12"/>
      <c r="FW28" s="12"/>
      <c r="FX28" s="12"/>
      <c r="FY28" s="12"/>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ht="15.75" customHeight="1">
      <c r="A29" s="18" t="s">
        <v>76</v>
      </c>
      <c r="B29" s="12">
        <v>1</v>
      </c>
      <c r="C29" s="12">
        <f t="shared" si="51"/>
        <v>0</v>
      </c>
      <c r="D29" s="12">
        <v>0</v>
      </c>
      <c r="E29" s="90">
        <f t="shared" si="52"/>
        <v>0</v>
      </c>
      <c r="F29" s="12">
        <v>1</v>
      </c>
      <c r="G29" s="90">
        <f t="shared" si="53"/>
        <v>1</v>
      </c>
      <c r="H29" s="12">
        <v>1</v>
      </c>
      <c r="I29" s="12">
        <f>SUM(H29-L29)</f>
        <v>0</v>
      </c>
      <c r="J29" s="12">
        <v>0</v>
      </c>
      <c r="K29" s="12">
        <v>1</v>
      </c>
      <c r="L29" s="12">
        <v>1</v>
      </c>
      <c r="M29" s="12">
        <f t="shared" si="0"/>
        <v>0</v>
      </c>
      <c r="N29" s="12">
        <v>0</v>
      </c>
      <c r="O29" s="90">
        <f t="shared" si="54"/>
        <v>0</v>
      </c>
      <c r="P29" s="12">
        <v>1</v>
      </c>
      <c r="Q29" s="90">
        <f t="shared" si="55"/>
        <v>1</v>
      </c>
      <c r="R29" s="12">
        <v>1</v>
      </c>
      <c r="S29" s="12">
        <f t="shared" si="56"/>
        <v>0</v>
      </c>
      <c r="T29" s="12">
        <v>0</v>
      </c>
      <c r="U29" s="12">
        <v>1</v>
      </c>
      <c r="V29" s="12">
        <v>1</v>
      </c>
      <c r="W29" s="12">
        <f>SUM(V29-Z29)</f>
        <v>0</v>
      </c>
      <c r="X29" s="12">
        <v>0</v>
      </c>
      <c r="Y29" s="12">
        <v>1</v>
      </c>
      <c r="Z29" s="12">
        <v>1</v>
      </c>
      <c r="AA29" s="12">
        <f t="shared" si="57"/>
        <v>0</v>
      </c>
      <c r="AB29" s="12">
        <v>0</v>
      </c>
      <c r="AC29" s="12">
        <v>1</v>
      </c>
      <c r="AD29" s="12">
        <v>1</v>
      </c>
      <c r="AE29" s="12">
        <f t="shared" si="1"/>
        <v>0</v>
      </c>
      <c r="AF29" s="12">
        <v>0</v>
      </c>
      <c r="AG29" s="12">
        <v>1</v>
      </c>
      <c r="AH29" s="12">
        <v>1</v>
      </c>
      <c r="AI29" s="12">
        <f t="shared" si="2"/>
        <v>0</v>
      </c>
      <c r="AJ29" s="12">
        <v>0</v>
      </c>
      <c r="AK29" s="12">
        <v>1</v>
      </c>
      <c r="AL29" s="12">
        <v>1</v>
      </c>
      <c r="AM29" s="12">
        <f t="shared" si="3"/>
        <v>0</v>
      </c>
      <c r="AN29" s="12">
        <v>0</v>
      </c>
      <c r="AO29" s="12">
        <v>1</v>
      </c>
      <c r="AP29" s="12">
        <v>1</v>
      </c>
      <c r="AQ29" s="12">
        <f t="shared" si="4"/>
        <v>0</v>
      </c>
      <c r="AR29" s="12">
        <v>0</v>
      </c>
      <c r="AS29" s="12">
        <v>1</v>
      </c>
      <c r="AT29" s="12">
        <v>1</v>
      </c>
      <c r="AU29" s="12">
        <f t="shared" si="5"/>
        <v>0</v>
      </c>
      <c r="AV29" s="12">
        <v>0</v>
      </c>
      <c r="AW29" s="12">
        <v>1</v>
      </c>
      <c r="AX29" s="12">
        <v>1</v>
      </c>
      <c r="AY29" s="12">
        <f t="shared" si="58"/>
        <v>0</v>
      </c>
      <c r="AZ29" s="12">
        <v>0</v>
      </c>
      <c r="BA29" s="12">
        <v>1</v>
      </c>
      <c r="BB29" s="12">
        <v>1</v>
      </c>
      <c r="BC29" s="12">
        <f t="shared" si="59"/>
        <v>0</v>
      </c>
      <c r="BD29" s="12">
        <v>0</v>
      </c>
      <c r="BE29" s="12">
        <v>1</v>
      </c>
      <c r="BF29" s="12">
        <v>1</v>
      </c>
      <c r="BG29" s="12">
        <f t="shared" si="60"/>
        <v>0</v>
      </c>
      <c r="BH29" s="12">
        <v>0</v>
      </c>
      <c r="BI29" s="12">
        <v>1</v>
      </c>
      <c r="BJ29" s="12">
        <v>1</v>
      </c>
      <c r="BK29" s="12">
        <f t="shared" si="41"/>
        <v>0</v>
      </c>
      <c r="BL29" s="49">
        <v>0</v>
      </c>
      <c r="BM29" s="12">
        <v>1</v>
      </c>
      <c r="BN29" s="12">
        <v>1</v>
      </c>
      <c r="BO29" s="12">
        <f t="shared" si="42"/>
        <v>0</v>
      </c>
      <c r="BP29" s="12">
        <v>0</v>
      </c>
      <c r="BQ29" s="12">
        <v>1</v>
      </c>
      <c r="BR29" s="12">
        <v>1</v>
      </c>
      <c r="BS29" s="12">
        <f t="shared" si="43"/>
        <v>0</v>
      </c>
      <c r="BT29" s="12">
        <v>0</v>
      </c>
      <c r="BU29" s="12">
        <v>1</v>
      </c>
      <c r="BV29" s="12">
        <v>1</v>
      </c>
      <c r="BW29" s="12">
        <f t="shared" si="44"/>
        <v>0</v>
      </c>
      <c r="BX29" s="12">
        <v>0</v>
      </c>
      <c r="BY29" s="12">
        <v>1</v>
      </c>
      <c r="BZ29" s="12">
        <v>1</v>
      </c>
      <c r="CA29" s="12">
        <f t="shared" si="45"/>
        <v>0</v>
      </c>
      <c r="CB29" s="12">
        <v>0</v>
      </c>
      <c r="CC29" s="12">
        <v>1</v>
      </c>
      <c r="CD29" s="12">
        <v>1</v>
      </c>
      <c r="CE29" s="12">
        <f t="shared" si="46"/>
        <v>0</v>
      </c>
      <c r="CF29" s="12">
        <v>0</v>
      </c>
      <c r="CG29" s="12">
        <v>1</v>
      </c>
      <c r="CH29" s="12">
        <v>1</v>
      </c>
      <c r="CI29" s="12">
        <f t="shared" si="47"/>
        <v>0</v>
      </c>
      <c r="CJ29" s="19">
        <v>0</v>
      </c>
      <c r="CK29" s="12">
        <v>1</v>
      </c>
      <c r="CL29" s="12">
        <v>1</v>
      </c>
      <c r="CM29" s="12">
        <f t="shared" si="48"/>
        <v>0</v>
      </c>
      <c r="CN29" s="12">
        <v>0</v>
      </c>
      <c r="CO29" s="98">
        <v>1</v>
      </c>
      <c r="CP29" s="12">
        <v>1</v>
      </c>
      <c r="CQ29" s="12">
        <f t="shared" si="49"/>
        <v>0</v>
      </c>
      <c r="CR29" s="12">
        <v>0</v>
      </c>
      <c r="CS29" s="12">
        <v>1</v>
      </c>
      <c r="CT29" s="12">
        <v>1</v>
      </c>
      <c r="CU29" s="12">
        <f t="shared" si="50"/>
        <v>0</v>
      </c>
      <c r="CV29" s="12">
        <v>0</v>
      </c>
      <c r="CW29" s="12">
        <v>1</v>
      </c>
      <c r="CX29" s="12">
        <v>1</v>
      </c>
      <c r="CY29" s="12">
        <f t="shared" si="61"/>
        <v>0</v>
      </c>
      <c r="CZ29" s="12">
        <v>0</v>
      </c>
      <c r="DA29" s="12">
        <v>1</v>
      </c>
      <c r="DB29" s="12">
        <v>1</v>
      </c>
      <c r="DC29" s="12">
        <f t="shared" si="62"/>
        <v>0</v>
      </c>
      <c r="DD29" s="12">
        <v>0</v>
      </c>
      <c r="DE29" s="12">
        <v>1</v>
      </c>
      <c r="DF29" s="12">
        <v>1</v>
      </c>
      <c r="DG29" s="12">
        <f aca="true" t="shared" si="63" ref="DG29:DG39">SUM(DF29-DJ29)</f>
        <v>0</v>
      </c>
      <c r="DH29" s="12">
        <v>0</v>
      </c>
      <c r="DI29" s="12">
        <v>1</v>
      </c>
      <c r="DJ29" s="12">
        <v>1</v>
      </c>
      <c r="DK29" s="12">
        <f aca="true" t="shared" si="64" ref="DK29:DK39">SUM(DJ29-DN29)</f>
        <v>0</v>
      </c>
      <c r="DL29" s="12">
        <v>0</v>
      </c>
      <c r="DM29" s="12">
        <v>1</v>
      </c>
      <c r="DN29" s="12">
        <v>1</v>
      </c>
      <c r="DO29" s="12">
        <f aca="true" t="shared" si="65" ref="DO29:DO39">SUM(DN29-DR29)</f>
        <v>0</v>
      </c>
      <c r="DP29" s="12">
        <v>0</v>
      </c>
      <c r="DQ29" s="12">
        <v>1</v>
      </c>
      <c r="DR29" s="12">
        <v>1</v>
      </c>
      <c r="DS29" s="12">
        <f aca="true" t="shared" si="66" ref="DS29:DS39">SUM(DR29-DV29)</f>
        <v>0</v>
      </c>
      <c r="DT29" s="12">
        <v>0</v>
      </c>
      <c r="DU29" s="12">
        <v>1</v>
      </c>
      <c r="DV29" s="12">
        <v>1</v>
      </c>
      <c r="DW29" s="12">
        <f aca="true" t="shared" si="67" ref="DW29:DW39">SUM(DV29-DZ29)</f>
        <v>0</v>
      </c>
      <c r="DX29" s="12">
        <v>0</v>
      </c>
      <c r="DY29" s="12">
        <v>1</v>
      </c>
      <c r="DZ29" s="12">
        <v>1</v>
      </c>
      <c r="EA29" s="12">
        <f aca="true" t="shared" si="68" ref="EA29:EA39">SUM(DZ29-ED29)</f>
        <v>0</v>
      </c>
      <c r="EB29" s="12">
        <v>0</v>
      </c>
      <c r="EC29" s="12">
        <v>1</v>
      </c>
      <c r="ED29" s="12">
        <v>1</v>
      </c>
      <c r="EE29" s="12">
        <f aca="true" t="shared" si="69" ref="EE29:EE39">SUM(ED29-EH29)</f>
        <v>0</v>
      </c>
      <c r="EF29" s="12">
        <v>0</v>
      </c>
      <c r="EG29" s="12">
        <v>1</v>
      </c>
      <c r="EH29" s="12">
        <v>1</v>
      </c>
      <c r="EI29" s="12">
        <f aca="true" t="shared" si="70" ref="EI29:EI39">SUM(EH29-EL29)</f>
        <v>0</v>
      </c>
      <c r="EJ29" s="12">
        <v>0</v>
      </c>
      <c r="EK29" s="12">
        <v>1</v>
      </c>
      <c r="EL29" s="12">
        <v>1</v>
      </c>
      <c r="EM29" s="12">
        <f aca="true" t="shared" si="71" ref="EM29:EM39">SUM(EL29-EP29)</f>
        <v>0</v>
      </c>
      <c r="EN29" s="12">
        <v>0</v>
      </c>
      <c r="EO29" s="12">
        <v>1</v>
      </c>
      <c r="EP29" s="12">
        <v>1</v>
      </c>
      <c r="EQ29" s="12">
        <f aca="true" t="shared" si="72" ref="EQ29:EQ39">SUM(EP29-ET29)</f>
        <v>0</v>
      </c>
      <c r="ER29" s="12">
        <v>0</v>
      </c>
      <c r="ES29" s="12">
        <v>1</v>
      </c>
      <c r="ET29" s="12">
        <v>1</v>
      </c>
      <c r="EU29" s="12">
        <f aca="true" t="shared" si="73" ref="EU29:EU39">SUM(ET29-EX29)</f>
        <v>0</v>
      </c>
      <c r="EV29" s="12">
        <v>0</v>
      </c>
      <c r="EW29" s="12">
        <v>1</v>
      </c>
      <c r="EX29" s="12">
        <v>1</v>
      </c>
      <c r="EY29" s="12">
        <f aca="true" t="shared" si="74" ref="EY29:EY39">SUM(EX29-FB29)</f>
        <v>0</v>
      </c>
      <c r="EZ29" s="12">
        <v>0</v>
      </c>
      <c r="FA29" s="12">
        <v>1</v>
      </c>
      <c r="FB29" s="12">
        <v>1</v>
      </c>
      <c r="FC29" s="12">
        <f aca="true" t="shared" si="75" ref="FC29:FC39">SUM(FB29-FF29)</f>
        <v>0</v>
      </c>
      <c r="FD29" s="12">
        <v>0</v>
      </c>
      <c r="FE29" s="44" t="s">
        <v>31</v>
      </c>
      <c r="FF29" s="12">
        <v>1</v>
      </c>
      <c r="FG29" s="12">
        <f>SUM(FF29-FJ29)</f>
        <v>0</v>
      </c>
      <c r="FH29" s="12">
        <v>0</v>
      </c>
      <c r="FI29" s="44" t="s">
        <v>31</v>
      </c>
      <c r="FJ29" s="12">
        <v>1</v>
      </c>
      <c r="FK29" s="12">
        <f>SUM(FJ29-FN29)</f>
        <v>0</v>
      </c>
      <c r="FL29" s="12">
        <v>0</v>
      </c>
      <c r="FM29" s="44" t="s">
        <v>31</v>
      </c>
      <c r="FN29" s="12">
        <v>1</v>
      </c>
      <c r="FO29" s="12">
        <f>SUM(FN29-FR29)</f>
        <v>0</v>
      </c>
      <c r="FP29" s="12">
        <v>0</v>
      </c>
      <c r="FQ29" s="44" t="s">
        <v>31</v>
      </c>
      <c r="FR29" s="12">
        <v>1</v>
      </c>
      <c r="FS29" s="12">
        <v>1</v>
      </c>
      <c r="FT29" s="12">
        <v>1</v>
      </c>
      <c r="FU29" s="12">
        <v>1</v>
      </c>
      <c r="FV29" s="12">
        <v>1</v>
      </c>
      <c r="FW29" s="12">
        <v>1</v>
      </c>
      <c r="FX29" s="12">
        <v>3</v>
      </c>
      <c r="FY29" s="12">
        <v>3</v>
      </c>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ht="15.75" customHeight="1">
      <c r="A30" s="29" t="s">
        <v>78</v>
      </c>
      <c r="B30" s="30">
        <v>206</v>
      </c>
      <c r="C30" s="30">
        <f t="shared" si="51"/>
        <v>0</v>
      </c>
      <c r="D30" s="30">
        <v>31</v>
      </c>
      <c r="E30" s="92">
        <f t="shared" si="52"/>
        <v>0.15048543689320387</v>
      </c>
      <c r="F30" s="30">
        <v>165</v>
      </c>
      <c r="G30" s="92">
        <f t="shared" si="53"/>
        <v>0.8009708737864077</v>
      </c>
      <c r="H30" s="30">
        <v>206</v>
      </c>
      <c r="I30" s="30">
        <f>SUM(H30-L30)</f>
        <v>0</v>
      </c>
      <c r="J30" s="30">
        <v>31</v>
      </c>
      <c r="K30" s="30">
        <v>163</v>
      </c>
      <c r="L30" s="30">
        <v>206</v>
      </c>
      <c r="M30" s="30">
        <f t="shared" si="0"/>
        <v>0</v>
      </c>
      <c r="N30" s="30">
        <v>31</v>
      </c>
      <c r="O30" s="92">
        <f t="shared" si="54"/>
        <v>0.15048543689320387</v>
      </c>
      <c r="P30" s="30">
        <v>163</v>
      </c>
      <c r="Q30" s="92">
        <f t="shared" si="55"/>
        <v>0.7912621359223301</v>
      </c>
      <c r="R30" s="30">
        <v>206</v>
      </c>
      <c r="S30" s="30">
        <f t="shared" si="56"/>
        <v>0</v>
      </c>
      <c r="T30" s="30">
        <v>31</v>
      </c>
      <c r="U30" s="30">
        <v>163</v>
      </c>
      <c r="V30" s="30">
        <v>206</v>
      </c>
      <c r="W30" s="30">
        <f>SUM(V30-Z30)</f>
        <v>0</v>
      </c>
      <c r="X30" s="30">
        <v>31</v>
      </c>
      <c r="Y30" s="30">
        <v>163</v>
      </c>
      <c r="Z30" s="30">
        <v>206</v>
      </c>
      <c r="AA30" s="30">
        <f t="shared" si="57"/>
        <v>0</v>
      </c>
      <c r="AB30" s="30">
        <v>29</v>
      </c>
      <c r="AC30" s="30">
        <v>162</v>
      </c>
      <c r="AD30" s="30">
        <v>206</v>
      </c>
      <c r="AE30" s="30">
        <f t="shared" si="1"/>
        <v>0</v>
      </c>
      <c r="AF30" s="30">
        <v>28</v>
      </c>
      <c r="AG30" s="30">
        <v>161</v>
      </c>
      <c r="AH30" s="30">
        <v>206</v>
      </c>
      <c r="AI30" s="30">
        <f t="shared" si="2"/>
        <v>0</v>
      </c>
      <c r="AJ30" s="30">
        <v>28</v>
      </c>
      <c r="AK30" s="30">
        <v>161</v>
      </c>
      <c r="AL30" s="30">
        <v>206</v>
      </c>
      <c r="AM30" s="30">
        <f t="shared" si="3"/>
        <v>1</v>
      </c>
      <c r="AN30" s="30">
        <v>28</v>
      </c>
      <c r="AO30" s="30">
        <v>160</v>
      </c>
      <c r="AP30" s="30">
        <v>205</v>
      </c>
      <c r="AQ30" s="30">
        <f t="shared" si="4"/>
        <v>0</v>
      </c>
      <c r="AR30" s="30">
        <v>28</v>
      </c>
      <c r="AS30" s="30">
        <v>157</v>
      </c>
      <c r="AT30" s="30">
        <v>205</v>
      </c>
      <c r="AU30" s="30">
        <f t="shared" si="5"/>
        <v>0</v>
      </c>
      <c r="AV30" s="30">
        <v>28</v>
      </c>
      <c r="AW30" s="30">
        <v>157</v>
      </c>
      <c r="AX30" s="30">
        <v>205</v>
      </c>
      <c r="AY30" s="30">
        <f t="shared" si="58"/>
        <v>0</v>
      </c>
      <c r="AZ30" s="30">
        <v>28</v>
      </c>
      <c r="BA30" s="30">
        <v>157</v>
      </c>
      <c r="BB30" s="30">
        <v>205</v>
      </c>
      <c r="BC30" s="30">
        <f t="shared" si="59"/>
        <v>0</v>
      </c>
      <c r="BD30" s="30">
        <v>28</v>
      </c>
      <c r="BE30" s="30">
        <v>157</v>
      </c>
      <c r="BF30" s="30">
        <v>205</v>
      </c>
      <c r="BG30" s="30">
        <f t="shared" si="60"/>
        <v>0</v>
      </c>
      <c r="BH30" s="30">
        <v>28</v>
      </c>
      <c r="BI30" s="30">
        <v>157</v>
      </c>
      <c r="BJ30" s="30">
        <v>205</v>
      </c>
      <c r="BK30" s="30">
        <f t="shared" si="41"/>
        <v>0</v>
      </c>
      <c r="BL30" s="50">
        <v>28</v>
      </c>
      <c r="BM30" s="30">
        <v>156</v>
      </c>
      <c r="BN30" s="30">
        <v>205</v>
      </c>
      <c r="BO30" s="30">
        <f t="shared" si="42"/>
        <v>1</v>
      </c>
      <c r="BP30" s="30">
        <v>27</v>
      </c>
      <c r="BQ30" s="30">
        <v>155</v>
      </c>
      <c r="BR30" s="30">
        <v>204</v>
      </c>
      <c r="BS30" s="30">
        <f t="shared" si="43"/>
        <v>0</v>
      </c>
      <c r="BT30" s="30">
        <v>27</v>
      </c>
      <c r="BU30" s="30">
        <v>153</v>
      </c>
      <c r="BV30" s="30">
        <v>204</v>
      </c>
      <c r="BW30" s="30">
        <f t="shared" si="44"/>
        <v>0</v>
      </c>
      <c r="BX30" s="30">
        <v>27</v>
      </c>
      <c r="BY30" s="30">
        <v>153</v>
      </c>
      <c r="BZ30" s="30">
        <v>204</v>
      </c>
      <c r="CA30" s="30">
        <f t="shared" si="45"/>
        <v>0</v>
      </c>
      <c r="CB30" s="30">
        <v>27</v>
      </c>
      <c r="CC30" s="30">
        <v>150</v>
      </c>
      <c r="CD30" s="30">
        <v>204</v>
      </c>
      <c r="CE30" s="30">
        <f t="shared" si="46"/>
        <v>0</v>
      </c>
      <c r="CF30" s="30">
        <v>27</v>
      </c>
      <c r="CG30" s="30">
        <v>149</v>
      </c>
      <c r="CH30" s="30">
        <v>204</v>
      </c>
      <c r="CI30" s="30">
        <f t="shared" si="47"/>
        <v>1</v>
      </c>
      <c r="CJ30" s="31">
        <v>26</v>
      </c>
      <c r="CK30" s="30">
        <v>149</v>
      </c>
      <c r="CL30" s="30">
        <v>203</v>
      </c>
      <c r="CM30" s="30">
        <f t="shared" si="48"/>
        <v>0</v>
      </c>
      <c r="CN30" s="30">
        <v>25</v>
      </c>
      <c r="CO30" s="99">
        <v>147</v>
      </c>
      <c r="CP30" s="30">
        <v>203</v>
      </c>
      <c r="CQ30" s="30">
        <f t="shared" si="49"/>
        <v>2</v>
      </c>
      <c r="CR30" s="30">
        <v>25</v>
      </c>
      <c r="CS30" s="30">
        <v>146</v>
      </c>
      <c r="CT30" s="30">
        <v>201</v>
      </c>
      <c r="CU30" s="30">
        <f t="shared" si="50"/>
        <v>0</v>
      </c>
      <c r="CV30" s="30">
        <v>25</v>
      </c>
      <c r="CW30" s="30">
        <v>143</v>
      </c>
      <c r="CX30" s="30">
        <v>201</v>
      </c>
      <c r="CY30" s="30">
        <f t="shared" si="61"/>
        <v>0</v>
      </c>
      <c r="CZ30" s="30">
        <v>24</v>
      </c>
      <c r="DA30" s="30">
        <v>139</v>
      </c>
      <c r="DB30" s="30">
        <v>201</v>
      </c>
      <c r="DC30" s="30">
        <f t="shared" si="62"/>
        <v>2</v>
      </c>
      <c r="DD30" s="30">
        <v>24</v>
      </c>
      <c r="DE30" s="30">
        <v>139</v>
      </c>
      <c r="DF30" s="30">
        <v>199</v>
      </c>
      <c r="DG30" s="30">
        <f t="shared" si="63"/>
        <v>1</v>
      </c>
      <c r="DH30" s="30">
        <v>23</v>
      </c>
      <c r="DI30" s="30">
        <v>137</v>
      </c>
      <c r="DJ30" s="30">
        <v>198</v>
      </c>
      <c r="DK30" s="30">
        <f t="shared" si="64"/>
        <v>3</v>
      </c>
      <c r="DL30" s="30">
        <v>21</v>
      </c>
      <c r="DM30" s="30">
        <v>126</v>
      </c>
      <c r="DN30" s="30">
        <v>195</v>
      </c>
      <c r="DO30" s="30">
        <f t="shared" si="65"/>
        <v>3</v>
      </c>
      <c r="DP30" s="30">
        <v>19</v>
      </c>
      <c r="DQ30" s="30">
        <v>126</v>
      </c>
      <c r="DR30" s="30">
        <v>192</v>
      </c>
      <c r="DS30" s="30">
        <f t="shared" si="66"/>
        <v>3</v>
      </c>
      <c r="DT30" s="30">
        <v>19</v>
      </c>
      <c r="DU30" s="30">
        <v>118</v>
      </c>
      <c r="DV30" s="30">
        <v>189</v>
      </c>
      <c r="DW30" s="30">
        <f t="shared" si="67"/>
        <v>3</v>
      </c>
      <c r="DX30" s="30">
        <v>17</v>
      </c>
      <c r="DY30" s="30">
        <v>114</v>
      </c>
      <c r="DZ30" s="30">
        <v>186</v>
      </c>
      <c r="EA30" s="30">
        <f t="shared" si="68"/>
        <v>8</v>
      </c>
      <c r="EB30" s="30">
        <v>16</v>
      </c>
      <c r="EC30" s="30">
        <v>110</v>
      </c>
      <c r="ED30" s="30">
        <v>178</v>
      </c>
      <c r="EE30" s="30">
        <f t="shared" si="69"/>
        <v>1</v>
      </c>
      <c r="EF30" s="30">
        <v>16</v>
      </c>
      <c r="EG30" s="30">
        <v>104</v>
      </c>
      <c r="EH30" s="30">
        <v>177</v>
      </c>
      <c r="EI30" s="30">
        <f t="shared" si="70"/>
        <v>5</v>
      </c>
      <c r="EJ30" s="30">
        <v>16</v>
      </c>
      <c r="EK30" s="30">
        <v>100</v>
      </c>
      <c r="EL30" s="30">
        <v>172</v>
      </c>
      <c r="EM30" s="30">
        <f t="shared" si="71"/>
        <v>5</v>
      </c>
      <c r="EN30" s="30">
        <v>16</v>
      </c>
      <c r="EO30" s="30">
        <v>91</v>
      </c>
      <c r="EP30" s="30">
        <v>167</v>
      </c>
      <c r="EQ30" s="30">
        <f t="shared" si="72"/>
        <v>5</v>
      </c>
      <c r="ER30" s="30">
        <v>15</v>
      </c>
      <c r="ES30" s="30">
        <v>91</v>
      </c>
      <c r="ET30" s="30">
        <v>162</v>
      </c>
      <c r="EU30" s="30">
        <f t="shared" si="73"/>
        <v>0</v>
      </c>
      <c r="EV30" s="30">
        <v>13</v>
      </c>
      <c r="EW30" s="30">
        <v>85</v>
      </c>
      <c r="EX30" s="30">
        <v>162</v>
      </c>
      <c r="EY30" s="30">
        <f t="shared" si="74"/>
        <v>4</v>
      </c>
      <c r="EZ30" s="30">
        <v>13</v>
      </c>
      <c r="FA30" s="30">
        <v>85</v>
      </c>
      <c r="FB30" s="30">
        <v>158</v>
      </c>
      <c r="FC30" s="30">
        <f t="shared" si="75"/>
        <v>11</v>
      </c>
      <c r="FD30" s="30">
        <v>12</v>
      </c>
      <c r="FE30" s="95">
        <v>84</v>
      </c>
      <c r="FF30" s="30">
        <v>147</v>
      </c>
      <c r="FG30" s="30">
        <f>SUM(FF30-FJ30)</f>
        <v>14</v>
      </c>
      <c r="FH30" s="30">
        <v>9</v>
      </c>
      <c r="FI30" s="95">
        <v>77</v>
      </c>
      <c r="FJ30" s="30">
        <v>133</v>
      </c>
      <c r="FK30" s="30">
        <f>SUM(FJ30-FN30)</f>
        <v>7</v>
      </c>
      <c r="FL30" s="30">
        <v>9</v>
      </c>
      <c r="FM30" s="95">
        <v>77</v>
      </c>
      <c r="FN30" s="30">
        <v>126</v>
      </c>
      <c r="FO30" s="30">
        <f>SUM(FN30-FR30)</f>
        <v>8</v>
      </c>
      <c r="FP30" s="30">
        <v>9</v>
      </c>
      <c r="FQ30" s="95">
        <v>75</v>
      </c>
      <c r="FR30" s="30">
        <v>118</v>
      </c>
      <c r="FS30" s="30">
        <v>113</v>
      </c>
      <c r="FT30" s="30">
        <v>106</v>
      </c>
      <c r="FU30" s="30">
        <v>101</v>
      </c>
      <c r="FV30" s="30">
        <v>100</v>
      </c>
      <c r="FW30" s="42">
        <v>98</v>
      </c>
      <c r="FX30" s="42">
        <v>95</v>
      </c>
      <c r="FY30" s="42">
        <v>92</v>
      </c>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ht="15.75" customHeight="1">
      <c r="A31" s="18" t="s">
        <v>79</v>
      </c>
      <c r="B31" s="12">
        <v>1</v>
      </c>
      <c r="C31" s="12">
        <f t="shared" si="51"/>
        <v>0</v>
      </c>
      <c r="D31" s="12">
        <v>1</v>
      </c>
      <c r="E31" s="90">
        <f t="shared" si="52"/>
        <v>1</v>
      </c>
      <c r="F31" s="12">
        <v>0</v>
      </c>
      <c r="G31" s="90">
        <f t="shared" si="53"/>
        <v>0</v>
      </c>
      <c r="H31" s="12">
        <v>1</v>
      </c>
      <c r="I31" s="12">
        <f aca="true" t="shared" si="76" ref="I31:I38">SUM(H31-L31)</f>
        <v>0</v>
      </c>
      <c r="J31" s="12">
        <v>1</v>
      </c>
      <c r="K31" s="12">
        <v>0</v>
      </c>
      <c r="L31" s="12">
        <v>1</v>
      </c>
      <c r="M31" s="12">
        <f t="shared" si="0"/>
        <v>0</v>
      </c>
      <c r="N31" s="12">
        <v>1</v>
      </c>
      <c r="O31" s="90">
        <f t="shared" si="54"/>
        <v>1</v>
      </c>
      <c r="P31" s="12">
        <v>0</v>
      </c>
      <c r="Q31" s="90">
        <f t="shared" si="55"/>
        <v>0</v>
      </c>
      <c r="R31" s="12">
        <v>1</v>
      </c>
      <c r="S31" s="12">
        <f t="shared" si="56"/>
        <v>0</v>
      </c>
      <c r="T31" s="12">
        <v>1</v>
      </c>
      <c r="U31" s="12">
        <v>0</v>
      </c>
      <c r="V31" s="12">
        <v>1</v>
      </c>
      <c r="W31" s="12">
        <f aca="true" t="shared" si="77" ref="W31:W39">SUM(V31-Z31)</f>
        <v>0</v>
      </c>
      <c r="X31" s="12">
        <v>1</v>
      </c>
      <c r="Y31" s="12">
        <v>0</v>
      </c>
      <c r="Z31" s="12">
        <v>1</v>
      </c>
      <c r="AA31" s="12">
        <f t="shared" si="57"/>
        <v>0</v>
      </c>
      <c r="AB31" s="12">
        <v>1</v>
      </c>
      <c r="AC31" s="12">
        <v>0</v>
      </c>
      <c r="AD31" s="12">
        <v>1</v>
      </c>
      <c r="AE31" s="12">
        <f t="shared" si="1"/>
        <v>0</v>
      </c>
      <c r="AF31" s="12">
        <v>1</v>
      </c>
      <c r="AG31" s="12">
        <v>0</v>
      </c>
      <c r="AH31" s="12">
        <v>1</v>
      </c>
      <c r="AI31" s="12">
        <f t="shared" si="2"/>
        <v>0</v>
      </c>
      <c r="AJ31" s="12">
        <v>1</v>
      </c>
      <c r="AK31" s="12">
        <v>0</v>
      </c>
      <c r="AL31" s="12">
        <v>1</v>
      </c>
      <c r="AM31" s="12">
        <f t="shared" si="3"/>
        <v>0</v>
      </c>
      <c r="AN31" s="12">
        <v>1</v>
      </c>
      <c r="AO31" s="12">
        <v>0</v>
      </c>
      <c r="AP31" s="12">
        <v>1</v>
      </c>
      <c r="AQ31" s="12">
        <f t="shared" si="4"/>
        <v>0</v>
      </c>
      <c r="AR31" s="12">
        <v>1</v>
      </c>
      <c r="AS31" s="12">
        <v>0</v>
      </c>
      <c r="AT31" s="12">
        <v>1</v>
      </c>
      <c r="AU31" s="12">
        <f t="shared" si="5"/>
        <v>0</v>
      </c>
      <c r="AV31" s="12">
        <v>1</v>
      </c>
      <c r="AW31" s="12">
        <v>0</v>
      </c>
      <c r="AX31" s="12">
        <v>1</v>
      </c>
      <c r="AY31" s="12">
        <f t="shared" si="58"/>
        <v>0</v>
      </c>
      <c r="AZ31" s="12">
        <v>1</v>
      </c>
      <c r="BA31" s="12">
        <v>0</v>
      </c>
      <c r="BB31" s="12">
        <v>1</v>
      </c>
      <c r="BC31" s="12">
        <f t="shared" si="59"/>
        <v>0</v>
      </c>
      <c r="BD31" s="12">
        <v>1</v>
      </c>
      <c r="BE31" s="12">
        <v>0</v>
      </c>
      <c r="BF31" s="12">
        <v>1</v>
      </c>
      <c r="BG31" s="12">
        <f t="shared" si="60"/>
        <v>0</v>
      </c>
      <c r="BH31" s="12">
        <v>1</v>
      </c>
      <c r="BI31" s="12">
        <v>0</v>
      </c>
      <c r="BJ31" s="12">
        <v>1</v>
      </c>
      <c r="BK31" s="12">
        <f t="shared" si="41"/>
        <v>0</v>
      </c>
      <c r="BL31" s="49">
        <v>1</v>
      </c>
      <c r="BM31" s="12">
        <v>0</v>
      </c>
      <c r="BN31" s="12">
        <v>1</v>
      </c>
      <c r="BO31" s="12">
        <f t="shared" si="42"/>
        <v>0</v>
      </c>
      <c r="BP31" s="12">
        <v>1</v>
      </c>
      <c r="BQ31" s="12">
        <v>0</v>
      </c>
      <c r="BR31" s="12">
        <v>1</v>
      </c>
      <c r="BS31" s="12">
        <f t="shared" si="43"/>
        <v>0</v>
      </c>
      <c r="BT31" s="12">
        <v>1</v>
      </c>
      <c r="BU31" s="12">
        <v>0</v>
      </c>
      <c r="BV31" s="12">
        <v>1</v>
      </c>
      <c r="BW31" s="12">
        <f t="shared" si="44"/>
        <v>0</v>
      </c>
      <c r="BX31" s="12">
        <v>1</v>
      </c>
      <c r="BY31" s="12">
        <v>0</v>
      </c>
      <c r="BZ31" s="12">
        <v>1</v>
      </c>
      <c r="CA31" s="12">
        <f t="shared" si="45"/>
        <v>0</v>
      </c>
      <c r="CB31" s="12">
        <v>1</v>
      </c>
      <c r="CC31" s="12">
        <v>0</v>
      </c>
      <c r="CD31" s="12">
        <v>1</v>
      </c>
      <c r="CE31" s="12">
        <f t="shared" si="46"/>
        <v>0</v>
      </c>
      <c r="CF31" s="12">
        <v>1</v>
      </c>
      <c r="CG31" s="12">
        <v>0</v>
      </c>
      <c r="CH31" s="12">
        <v>1</v>
      </c>
      <c r="CI31" s="12">
        <f t="shared" si="47"/>
        <v>0</v>
      </c>
      <c r="CJ31" s="19">
        <v>1</v>
      </c>
      <c r="CK31" s="12">
        <v>0</v>
      </c>
      <c r="CL31" s="12">
        <v>1</v>
      </c>
      <c r="CM31" s="12">
        <f t="shared" si="48"/>
        <v>0</v>
      </c>
      <c r="CN31" s="12">
        <v>0</v>
      </c>
      <c r="CO31" s="98">
        <v>1</v>
      </c>
      <c r="CP31" s="12">
        <v>1</v>
      </c>
      <c r="CQ31" s="12">
        <f t="shared" si="49"/>
        <v>0</v>
      </c>
      <c r="CR31" s="12">
        <v>0</v>
      </c>
      <c r="CS31" s="12">
        <v>0</v>
      </c>
      <c r="CT31" s="12">
        <v>1</v>
      </c>
      <c r="CU31" s="12">
        <f t="shared" si="50"/>
        <v>0</v>
      </c>
      <c r="CV31" s="12">
        <v>0</v>
      </c>
      <c r="CW31" s="12">
        <v>0</v>
      </c>
      <c r="CX31" s="12">
        <v>1</v>
      </c>
      <c r="CY31" s="12">
        <f t="shared" si="61"/>
        <v>0</v>
      </c>
      <c r="CZ31" s="12">
        <v>0</v>
      </c>
      <c r="DA31" s="12">
        <v>0</v>
      </c>
      <c r="DB31" s="12">
        <v>1</v>
      </c>
      <c r="DC31" s="12">
        <f t="shared" si="62"/>
        <v>0</v>
      </c>
      <c r="DD31" s="12">
        <v>0</v>
      </c>
      <c r="DE31" s="12">
        <v>0</v>
      </c>
      <c r="DF31" s="12">
        <v>1</v>
      </c>
      <c r="DG31" s="12">
        <f t="shared" si="63"/>
        <v>0</v>
      </c>
      <c r="DH31" s="12">
        <v>0</v>
      </c>
      <c r="DI31" s="12">
        <v>0</v>
      </c>
      <c r="DJ31" s="12">
        <v>1</v>
      </c>
      <c r="DK31" s="12">
        <f t="shared" si="64"/>
        <v>0</v>
      </c>
      <c r="DL31" s="12">
        <v>0</v>
      </c>
      <c r="DM31" s="12">
        <v>0</v>
      </c>
      <c r="DN31" s="12">
        <v>1</v>
      </c>
      <c r="DO31" s="12">
        <f t="shared" si="65"/>
        <v>0</v>
      </c>
      <c r="DP31" s="12">
        <v>0</v>
      </c>
      <c r="DQ31" s="12">
        <v>0</v>
      </c>
      <c r="DR31" s="12">
        <v>1</v>
      </c>
      <c r="DS31" s="12">
        <f t="shared" si="66"/>
        <v>0</v>
      </c>
      <c r="DT31" s="12">
        <v>0</v>
      </c>
      <c r="DU31" s="12">
        <v>0</v>
      </c>
      <c r="DV31" s="12">
        <v>1</v>
      </c>
      <c r="DW31" s="12">
        <f t="shared" si="67"/>
        <v>0</v>
      </c>
      <c r="DX31" s="12">
        <v>0</v>
      </c>
      <c r="DY31" s="12">
        <v>0</v>
      </c>
      <c r="DZ31" s="12">
        <v>1</v>
      </c>
      <c r="EA31" s="12">
        <f t="shared" si="68"/>
        <v>0</v>
      </c>
      <c r="EB31" s="12">
        <v>0</v>
      </c>
      <c r="EC31" s="12">
        <v>0</v>
      </c>
      <c r="ED31" s="12">
        <v>1</v>
      </c>
      <c r="EE31" s="12">
        <f t="shared" si="69"/>
        <v>0</v>
      </c>
      <c r="EF31" s="12">
        <v>0</v>
      </c>
      <c r="EG31" s="12">
        <v>0</v>
      </c>
      <c r="EH31" s="12">
        <v>1</v>
      </c>
      <c r="EI31" s="12">
        <f t="shared" si="70"/>
        <v>0</v>
      </c>
      <c r="EJ31" s="12">
        <v>0</v>
      </c>
      <c r="EK31" s="12">
        <v>0</v>
      </c>
      <c r="EL31" s="12">
        <v>1</v>
      </c>
      <c r="EM31" s="12">
        <f t="shared" si="71"/>
        <v>0</v>
      </c>
      <c r="EN31" s="12">
        <v>0</v>
      </c>
      <c r="EO31" s="12">
        <v>0</v>
      </c>
      <c r="EP31" s="12">
        <v>1</v>
      </c>
      <c r="EQ31" s="12">
        <f t="shared" si="72"/>
        <v>0</v>
      </c>
      <c r="ER31" s="12">
        <v>0</v>
      </c>
      <c r="ES31" s="12">
        <v>0</v>
      </c>
      <c r="ET31" s="12">
        <v>1</v>
      </c>
      <c r="EU31" s="12">
        <f t="shared" si="73"/>
        <v>0</v>
      </c>
      <c r="EV31" s="12">
        <v>0</v>
      </c>
      <c r="EW31" s="12">
        <v>0</v>
      </c>
      <c r="EX31" s="12">
        <v>1</v>
      </c>
      <c r="EY31" s="12">
        <f t="shared" si="74"/>
        <v>0</v>
      </c>
      <c r="EZ31" s="12">
        <v>0</v>
      </c>
      <c r="FA31" s="12">
        <v>0</v>
      </c>
      <c r="FB31" s="12">
        <v>1</v>
      </c>
      <c r="FC31" s="12">
        <f t="shared" si="75"/>
        <v>0</v>
      </c>
      <c r="FD31" s="12">
        <v>0</v>
      </c>
      <c r="FE31" s="44">
        <v>0</v>
      </c>
      <c r="FF31" s="12">
        <v>1</v>
      </c>
      <c r="FG31" s="12">
        <f>SUM(FF31-FJ31)</f>
        <v>0</v>
      </c>
      <c r="FH31" s="12">
        <v>0</v>
      </c>
      <c r="FI31" s="44">
        <v>0</v>
      </c>
      <c r="FJ31" s="12">
        <v>1</v>
      </c>
      <c r="FK31" s="12">
        <f>SUM(FJ31-FN31)</f>
        <v>1</v>
      </c>
      <c r="FL31" s="12">
        <v>0</v>
      </c>
      <c r="FM31" s="44">
        <v>0</v>
      </c>
      <c r="FN31" s="12"/>
      <c r="FO31" s="12"/>
      <c r="FP31" s="12"/>
      <c r="FQ31" s="44"/>
      <c r="FR31" s="12"/>
      <c r="FS31" s="12"/>
      <c r="FT31" s="12"/>
      <c r="FU31" s="12"/>
      <c r="FV31" s="12"/>
      <c r="FW31" s="12"/>
      <c r="FX31" s="12"/>
      <c r="FY31" s="12"/>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ht="15.75" customHeight="1">
      <c r="A32" s="18" t="s">
        <v>86</v>
      </c>
      <c r="B32" s="12">
        <v>1</v>
      </c>
      <c r="C32" s="12">
        <f t="shared" si="51"/>
        <v>0</v>
      </c>
      <c r="D32" s="12">
        <v>0</v>
      </c>
      <c r="E32" s="90">
        <f t="shared" si="52"/>
        <v>0</v>
      </c>
      <c r="F32" s="12">
        <v>1</v>
      </c>
      <c r="G32" s="90">
        <f t="shared" si="53"/>
        <v>1</v>
      </c>
      <c r="H32" s="12">
        <v>1</v>
      </c>
      <c r="I32" s="12">
        <f t="shared" si="76"/>
        <v>0</v>
      </c>
      <c r="J32" s="12">
        <v>0</v>
      </c>
      <c r="K32" s="12">
        <v>1</v>
      </c>
      <c r="L32" s="12">
        <v>1</v>
      </c>
      <c r="M32" s="12">
        <f t="shared" si="0"/>
        <v>0</v>
      </c>
      <c r="N32" s="12">
        <v>0</v>
      </c>
      <c r="O32" s="90">
        <f t="shared" si="54"/>
        <v>0</v>
      </c>
      <c r="P32" s="12">
        <v>1</v>
      </c>
      <c r="Q32" s="90">
        <f t="shared" si="55"/>
        <v>1</v>
      </c>
      <c r="R32" s="12">
        <v>1</v>
      </c>
      <c r="S32" s="12">
        <f t="shared" si="56"/>
        <v>0</v>
      </c>
      <c r="T32" s="12">
        <v>0</v>
      </c>
      <c r="U32" s="12">
        <v>1</v>
      </c>
      <c r="V32" s="12">
        <v>1</v>
      </c>
      <c r="W32" s="12">
        <f t="shared" si="77"/>
        <v>0</v>
      </c>
      <c r="X32" s="12">
        <v>0</v>
      </c>
      <c r="Y32" s="12">
        <v>1</v>
      </c>
      <c r="Z32" s="12">
        <v>1</v>
      </c>
      <c r="AA32" s="12">
        <f t="shared" si="57"/>
        <v>0</v>
      </c>
      <c r="AB32" s="12">
        <v>0</v>
      </c>
      <c r="AC32" s="12">
        <v>1</v>
      </c>
      <c r="AD32" s="12">
        <v>1</v>
      </c>
      <c r="AE32" s="12">
        <f t="shared" si="1"/>
        <v>0</v>
      </c>
      <c r="AF32" s="12">
        <v>0</v>
      </c>
      <c r="AG32" s="12">
        <v>1</v>
      </c>
      <c r="AH32" s="12">
        <v>1</v>
      </c>
      <c r="AI32" s="12">
        <f t="shared" si="2"/>
        <v>0</v>
      </c>
      <c r="AJ32" s="12">
        <v>0</v>
      </c>
      <c r="AK32" s="12">
        <v>1</v>
      </c>
      <c r="AL32" s="12">
        <v>1</v>
      </c>
      <c r="AM32" s="12">
        <f t="shared" si="3"/>
        <v>0</v>
      </c>
      <c r="AN32" s="12">
        <v>0</v>
      </c>
      <c r="AO32" s="12">
        <v>1</v>
      </c>
      <c r="AP32" s="12">
        <v>1</v>
      </c>
      <c r="AQ32" s="12">
        <f t="shared" si="4"/>
        <v>0</v>
      </c>
      <c r="AR32" s="12">
        <v>0</v>
      </c>
      <c r="AS32" s="12">
        <v>1</v>
      </c>
      <c r="AT32" s="12">
        <v>1</v>
      </c>
      <c r="AU32" s="12">
        <f t="shared" si="5"/>
        <v>0</v>
      </c>
      <c r="AV32" s="12">
        <v>0</v>
      </c>
      <c r="AW32" s="12">
        <v>1</v>
      </c>
      <c r="AX32" s="12">
        <v>1</v>
      </c>
      <c r="AY32" s="12">
        <f t="shared" si="58"/>
        <v>0</v>
      </c>
      <c r="AZ32" s="12">
        <v>0</v>
      </c>
      <c r="BA32" s="12">
        <v>1</v>
      </c>
      <c r="BB32" s="12">
        <v>1</v>
      </c>
      <c r="BC32" s="12">
        <f t="shared" si="59"/>
        <v>0</v>
      </c>
      <c r="BD32" s="12">
        <v>0</v>
      </c>
      <c r="BE32" s="12">
        <v>1</v>
      </c>
      <c r="BF32" s="12">
        <v>1</v>
      </c>
      <c r="BG32" s="12">
        <f t="shared" si="60"/>
        <v>0</v>
      </c>
      <c r="BH32" s="12">
        <v>0</v>
      </c>
      <c r="BI32" s="12">
        <v>1</v>
      </c>
      <c r="BJ32" s="12">
        <v>1</v>
      </c>
      <c r="BK32" s="12">
        <f t="shared" si="41"/>
        <v>0</v>
      </c>
      <c r="BL32" s="49">
        <v>0</v>
      </c>
      <c r="BM32" s="12">
        <v>1</v>
      </c>
      <c r="BN32" s="12">
        <v>1</v>
      </c>
      <c r="BO32" s="12">
        <f t="shared" si="42"/>
        <v>0</v>
      </c>
      <c r="BP32" s="12">
        <v>0</v>
      </c>
      <c r="BQ32" s="12">
        <v>1</v>
      </c>
      <c r="BR32" s="12">
        <v>1</v>
      </c>
      <c r="BS32" s="12">
        <f t="shared" si="43"/>
        <v>0</v>
      </c>
      <c r="BT32" s="12">
        <v>0</v>
      </c>
      <c r="BU32" s="12">
        <v>1</v>
      </c>
      <c r="BV32" s="12">
        <v>1</v>
      </c>
      <c r="BW32" s="12">
        <f t="shared" si="44"/>
        <v>0</v>
      </c>
      <c r="BX32" s="12">
        <v>0</v>
      </c>
      <c r="BY32" s="12">
        <v>1</v>
      </c>
      <c r="BZ32" s="12">
        <v>1</v>
      </c>
      <c r="CA32" s="12">
        <f t="shared" si="45"/>
        <v>0</v>
      </c>
      <c r="CB32" s="12">
        <v>0</v>
      </c>
      <c r="CC32" s="12">
        <v>1</v>
      </c>
      <c r="CD32" s="12">
        <v>1</v>
      </c>
      <c r="CE32" s="12">
        <f t="shared" si="46"/>
        <v>0</v>
      </c>
      <c r="CF32" s="12">
        <v>0</v>
      </c>
      <c r="CG32" s="12">
        <v>1</v>
      </c>
      <c r="CH32" s="12">
        <v>1</v>
      </c>
      <c r="CI32" s="12">
        <f t="shared" si="47"/>
        <v>0</v>
      </c>
      <c r="CJ32" s="19">
        <v>0</v>
      </c>
      <c r="CK32" s="12">
        <v>1</v>
      </c>
      <c r="CL32" s="12">
        <v>1</v>
      </c>
      <c r="CM32" s="12">
        <f t="shared" si="48"/>
        <v>0</v>
      </c>
      <c r="CN32" s="12">
        <v>0</v>
      </c>
      <c r="CO32" s="98">
        <v>1</v>
      </c>
      <c r="CP32" s="12">
        <v>1</v>
      </c>
      <c r="CQ32" s="12">
        <f t="shared" si="49"/>
        <v>0</v>
      </c>
      <c r="CR32" s="12">
        <v>0</v>
      </c>
      <c r="CS32" s="12">
        <v>1</v>
      </c>
      <c r="CT32" s="12">
        <v>1</v>
      </c>
      <c r="CU32" s="12">
        <f t="shared" si="50"/>
        <v>0</v>
      </c>
      <c r="CV32" s="12">
        <v>0</v>
      </c>
      <c r="CW32" s="12">
        <v>1</v>
      </c>
      <c r="CX32" s="12">
        <v>1</v>
      </c>
      <c r="CY32" s="12">
        <f t="shared" si="61"/>
        <v>0</v>
      </c>
      <c r="CZ32" s="12">
        <v>0</v>
      </c>
      <c r="DA32" s="12">
        <v>1</v>
      </c>
      <c r="DB32" s="12">
        <v>1</v>
      </c>
      <c r="DC32" s="12">
        <f t="shared" si="62"/>
        <v>0</v>
      </c>
      <c r="DD32" s="12">
        <v>0</v>
      </c>
      <c r="DE32" s="12">
        <v>1</v>
      </c>
      <c r="DF32" s="12">
        <v>1</v>
      </c>
      <c r="DG32" s="12">
        <f t="shared" si="63"/>
        <v>0</v>
      </c>
      <c r="DH32" s="12">
        <v>0</v>
      </c>
      <c r="DI32" s="12">
        <v>1</v>
      </c>
      <c r="DJ32" s="12">
        <v>1</v>
      </c>
      <c r="DK32" s="12">
        <f t="shared" si="64"/>
        <v>0</v>
      </c>
      <c r="DL32" s="12">
        <v>0</v>
      </c>
      <c r="DM32" s="12">
        <v>1</v>
      </c>
      <c r="DN32" s="12">
        <v>1</v>
      </c>
      <c r="DO32" s="12">
        <f t="shared" si="65"/>
        <v>0</v>
      </c>
      <c r="DP32" s="12">
        <v>0</v>
      </c>
      <c r="DQ32" s="12">
        <v>1</v>
      </c>
      <c r="DR32" s="12">
        <v>1</v>
      </c>
      <c r="DS32" s="12">
        <f t="shared" si="66"/>
        <v>0</v>
      </c>
      <c r="DT32" s="12">
        <v>0</v>
      </c>
      <c r="DU32" s="12">
        <v>1</v>
      </c>
      <c r="DV32" s="12">
        <v>1</v>
      </c>
      <c r="DW32" s="12">
        <f t="shared" si="67"/>
        <v>0</v>
      </c>
      <c r="DX32" s="12">
        <v>0</v>
      </c>
      <c r="DY32" s="12">
        <v>0</v>
      </c>
      <c r="DZ32" s="12">
        <v>1</v>
      </c>
      <c r="EA32" s="12">
        <f t="shared" si="68"/>
        <v>0</v>
      </c>
      <c r="EB32" s="12">
        <v>0</v>
      </c>
      <c r="EC32" s="12">
        <v>0</v>
      </c>
      <c r="ED32" s="12">
        <v>1</v>
      </c>
      <c r="EE32" s="12">
        <f t="shared" si="69"/>
        <v>0</v>
      </c>
      <c r="EF32" s="12">
        <v>0</v>
      </c>
      <c r="EG32" s="12">
        <v>0</v>
      </c>
      <c r="EH32" s="12">
        <v>1</v>
      </c>
      <c r="EI32" s="12">
        <f t="shared" si="70"/>
        <v>0</v>
      </c>
      <c r="EJ32" s="12">
        <v>0</v>
      </c>
      <c r="EK32" s="12">
        <v>0</v>
      </c>
      <c r="EL32" s="12">
        <v>1</v>
      </c>
      <c r="EM32" s="12">
        <f t="shared" si="71"/>
        <v>0</v>
      </c>
      <c r="EN32" s="12">
        <v>0</v>
      </c>
      <c r="EO32" s="12">
        <v>0</v>
      </c>
      <c r="EP32" s="12">
        <v>1</v>
      </c>
      <c r="EQ32" s="12">
        <f t="shared" si="72"/>
        <v>0</v>
      </c>
      <c r="ER32" s="12">
        <v>0</v>
      </c>
      <c r="ES32" s="12">
        <v>0</v>
      </c>
      <c r="ET32" s="12">
        <v>1</v>
      </c>
      <c r="EU32" s="12">
        <f t="shared" si="73"/>
        <v>0</v>
      </c>
      <c r="EV32" s="12">
        <v>0</v>
      </c>
      <c r="EW32" s="12">
        <v>0</v>
      </c>
      <c r="EX32" s="12">
        <v>1</v>
      </c>
      <c r="EY32" s="12">
        <f t="shared" si="74"/>
        <v>0</v>
      </c>
      <c r="EZ32" s="12">
        <v>0</v>
      </c>
      <c r="FA32" s="12">
        <v>0</v>
      </c>
      <c r="FB32" s="12">
        <v>1</v>
      </c>
      <c r="FC32" s="12">
        <f t="shared" si="75"/>
        <v>0</v>
      </c>
      <c r="FD32" s="12">
        <v>0</v>
      </c>
      <c r="FE32" s="44">
        <v>0</v>
      </c>
      <c r="FF32" s="12">
        <v>1</v>
      </c>
      <c r="FG32" s="12">
        <f>SUM(FF32-FJ32)</f>
        <v>0</v>
      </c>
      <c r="FH32" s="12">
        <v>0</v>
      </c>
      <c r="FI32" s="44">
        <v>0</v>
      </c>
      <c r="FJ32" s="12">
        <v>1</v>
      </c>
      <c r="FK32" s="12">
        <f>SUM(FJ32-FN32)</f>
        <v>0</v>
      </c>
      <c r="FL32" s="12">
        <v>0</v>
      </c>
      <c r="FM32" s="44">
        <v>0</v>
      </c>
      <c r="FN32" s="12">
        <v>1</v>
      </c>
      <c r="FO32" s="12">
        <f>SUM(FN32-FR32)</f>
        <v>0</v>
      </c>
      <c r="FP32" s="12">
        <v>0</v>
      </c>
      <c r="FQ32" s="44">
        <v>0</v>
      </c>
      <c r="FR32" s="12">
        <v>1</v>
      </c>
      <c r="FS32" s="12">
        <v>1</v>
      </c>
      <c r="FT32" s="12">
        <v>1</v>
      </c>
      <c r="FU32" s="12">
        <v>1</v>
      </c>
      <c r="FV32" s="12">
        <v>1</v>
      </c>
      <c r="FW32" s="12"/>
      <c r="FX32" s="12">
        <v>1</v>
      </c>
      <c r="FY32" s="1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ht="15.75" customHeight="1">
      <c r="A33" s="18" t="s">
        <v>90</v>
      </c>
      <c r="B33" s="12">
        <v>3</v>
      </c>
      <c r="C33" s="12">
        <f t="shared" si="51"/>
        <v>0</v>
      </c>
      <c r="D33" s="12">
        <v>0</v>
      </c>
      <c r="E33" s="90">
        <f t="shared" si="52"/>
        <v>0</v>
      </c>
      <c r="F33" s="12">
        <v>3</v>
      </c>
      <c r="G33" s="90">
        <f t="shared" si="53"/>
        <v>1</v>
      </c>
      <c r="H33" s="12">
        <v>3</v>
      </c>
      <c r="I33" s="12">
        <f t="shared" si="76"/>
        <v>0</v>
      </c>
      <c r="J33" s="12">
        <v>0</v>
      </c>
      <c r="K33" s="12">
        <v>3</v>
      </c>
      <c r="L33" s="12">
        <v>3</v>
      </c>
      <c r="M33" s="12">
        <f t="shared" si="0"/>
        <v>0</v>
      </c>
      <c r="N33" s="12">
        <v>0</v>
      </c>
      <c r="O33" s="90">
        <f t="shared" si="54"/>
        <v>0</v>
      </c>
      <c r="P33" s="12">
        <v>3</v>
      </c>
      <c r="Q33" s="90">
        <f t="shared" si="55"/>
        <v>1</v>
      </c>
      <c r="R33" s="12">
        <v>3</v>
      </c>
      <c r="S33" s="12">
        <f t="shared" si="56"/>
        <v>0</v>
      </c>
      <c r="T33" s="12">
        <v>0</v>
      </c>
      <c r="U33" s="12">
        <v>3</v>
      </c>
      <c r="V33" s="12">
        <v>3</v>
      </c>
      <c r="W33" s="12">
        <f t="shared" si="77"/>
        <v>0</v>
      </c>
      <c r="X33" s="12">
        <v>0</v>
      </c>
      <c r="Y33" s="12">
        <v>3</v>
      </c>
      <c r="Z33" s="12">
        <v>3</v>
      </c>
      <c r="AA33" s="12">
        <f t="shared" si="57"/>
        <v>0</v>
      </c>
      <c r="AB33" s="12">
        <v>0</v>
      </c>
      <c r="AC33" s="12">
        <v>3</v>
      </c>
      <c r="AD33" s="12">
        <v>3</v>
      </c>
      <c r="AE33" s="12">
        <f t="shared" si="1"/>
        <v>0</v>
      </c>
      <c r="AF33" s="12">
        <v>0</v>
      </c>
      <c r="AG33" s="12">
        <v>3</v>
      </c>
      <c r="AH33" s="12">
        <v>3</v>
      </c>
      <c r="AI33" s="12">
        <f t="shared" si="2"/>
        <v>0</v>
      </c>
      <c r="AJ33" s="12">
        <v>0</v>
      </c>
      <c r="AK33" s="12">
        <v>3</v>
      </c>
      <c r="AL33" s="12">
        <v>3</v>
      </c>
      <c r="AM33" s="12">
        <f t="shared" si="3"/>
        <v>0</v>
      </c>
      <c r="AN33" s="12">
        <v>0</v>
      </c>
      <c r="AO33" s="12">
        <v>3</v>
      </c>
      <c r="AP33" s="12">
        <v>3</v>
      </c>
      <c r="AQ33" s="12">
        <f t="shared" si="4"/>
        <v>0</v>
      </c>
      <c r="AR33" s="12">
        <v>0</v>
      </c>
      <c r="AS33" s="12">
        <v>3</v>
      </c>
      <c r="AT33" s="12">
        <v>3</v>
      </c>
      <c r="AU33" s="12">
        <f t="shared" si="5"/>
        <v>0</v>
      </c>
      <c r="AV33" s="12">
        <v>0</v>
      </c>
      <c r="AW33" s="12">
        <v>3</v>
      </c>
      <c r="AX33" s="12">
        <v>3</v>
      </c>
      <c r="AY33" s="12">
        <f t="shared" si="58"/>
        <v>0</v>
      </c>
      <c r="AZ33" s="12">
        <v>0</v>
      </c>
      <c r="BA33" s="12">
        <v>3</v>
      </c>
      <c r="BB33" s="12">
        <v>3</v>
      </c>
      <c r="BC33" s="12">
        <f t="shared" si="59"/>
        <v>0</v>
      </c>
      <c r="BD33" s="12">
        <v>0</v>
      </c>
      <c r="BE33" s="12">
        <v>3</v>
      </c>
      <c r="BF33" s="12">
        <v>3</v>
      </c>
      <c r="BG33" s="12">
        <f t="shared" si="60"/>
        <v>0</v>
      </c>
      <c r="BH33" s="12">
        <v>0</v>
      </c>
      <c r="BI33" s="12">
        <v>3</v>
      </c>
      <c r="BJ33" s="12">
        <v>3</v>
      </c>
      <c r="BK33" s="12">
        <f t="shared" si="41"/>
        <v>0</v>
      </c>
      <c r="BL33" s="49">
        <v>0</v>
      </c>
      <c r="BM33" s="12">
        <v>2</v>
      </c>
      <c r="BN33" s="12">
        <v>3</v>
      </c>
      <c r="BO33" s="12">
        <f t="shared" si="42"/>
        <v>0</v>
      </c>
      <c r="BP33" s="12">
        <v>0</v>
      </c>
      <c r="BQ33" s="12">
        <v>2</v>
      </c>
      <c r="BR33" s="12">
        <v>3</v>
      </c>
      <c r="BS33" s="12">
        <f t="shared" si="43"/>
        <v>0</v>
      </c>
      <c r="BT33" s="12">
        <v>0</v>
      </c>
      <c r="BU33" s="12">
        <v>2</v>
      </c>
      <c r="BV33" s="12">
        <v>3</v>
      </c>
      <c r="BW33" s="12">
        <f t="shared" si="44"/>
        <v>0</v>
      </c>
      <c r="BX33" s="12">
        <v>0</v>
      </c>
      <c r="BY33" s="12">
        <v>2</v>
      </c>
      <c r="BZ33" s="12">
        <v>3</v>
      </c>
      <c r="CA33" s="12">
        <f t="shared" si="45"/>
        <v>0</v>
      </c>
      <c r="CB33" s="12">
        <v>0</v>
      </c>
      <c r="CC33" s="12">
        <v>2</v>
      </c>
      <c r="CD33" s="12">
        <v>3</v>
      </c>
      <c r="CE33" s="12">
        <f t="shared" si="46"/>
        <v>0</v>
      </c>
      <c r="CF33" s="12">
        <v>0</v>
      </c>
      <c r="CG33" s="12">
        <v>2</v>
      </c>
      <c r="CH33" s="12">
        <v>3</v>
      </c>
      <c r="CI33" s="12">
        <f t="shared" si="47"/>
        <v>0</v>
      </c>
      <c r="CJ33" s="19">
        <v>0</v>
      </c>
      <c r="CK33" s="12">
        <v>2</v>
      </c>
      <c r="CL33" s="12">
        <v>3</v>
      </c>
      <c r="CM33" s="12">
        <f t="shared" si="48"/>
        <v>0</v>
      </c>
      <c r="CN33" s="12">
        <v>0</v>
      </c>
      <c r="CO33" s="98">
        <v>2</v>
      </c>
      <c r="CP33" s="12">
        <v>3</v>
      </c>
      <c r="CQ33" s="12">
        <f t="shared" si="49"/>
        <v>0</v>
      </c>
      <c r="CR33" s="12">
        <v>0</v>
      </c>
      <c r="CS33" s="12">
        <v>2</v>
      </c>
      <c r="CT33" s="12">
        <v>3</v>
      </c>
      <c r="CU33" s="12">
        <f t="shared" si="50"/>
        <v>0</v>
      </c>
      <c r="CV33" s="12">
        <v>0</v>
      </c>
      <c r="CW33" s="12">
        <v>2</v>
      </c>
      <c r="CX33" s="12">
        <v>3</v>
      </c>
      <c r="CY33" s="12">
        <f t="shared" si="61"/>
        <v>0</v>
      </c>
      <c r="CZ33" s="12">
        <v>0</v>
      </c>
      <c r="DA33" s="12">
        <v>2</v>
      </c>
      <c r="DB33" s="12">
        <v>3</v>
      </c>
      <c r="DC33" s="12">
        <f t="shared" si="62"/>
        <v>0</v>
      </c>
      <c r="DD33" s="12">
        <v>0</v>
      </c>
      <c r="DE33" s="12">
        <v>2</v>
      </c>
      <c r="DF33" s="12">
        <v>3</v>
      </c>
      <c r="DG33" s="12">
        <f t="shared" si="63"/>
        <v>0</v>
      </c>
      <c r="DH33" s="12">
        <v>0</v>
      </c>
      <c r="DI33" s="12">
        <v>2</v>
      </c>
      <c r="DJ33" s="12">
        <v>3</v>
      </c>
      <c r="DK33" s="12">
        <f t="shared" si="64"/>
        <v>0</v>
      </c>
      <c r="DL33" s="12">
        <v>0</v>
      </c>
      <c r="DM33" s="12">
        <v>2</v>
      </c>
      <c r="DN33" s="12">
        <v>3</v>
      </c>
      <c r="DO33" s="12">
        <f t="shared" si="65"/>
        <v>0</v>
      </c>
      <c r="DP33" s="12">
        <v>0</v>
      </c>
      <c r="DQ33" s="12">
        <v>2</v>
      </c>
      <c r="DR33" s="12">
        <v>3</v>
      </c>
      <c r="DS33" s="12">
        <f t="shared" si="66"/>
        <v>0</v>
      </c>
      <c r="DT33" s="12">
        <v>0</v>
      </c>
      <c r="DU33" s="12">
        <v>2</v>
      </c>
      <c r="DV33" s="12">
        <v>3</v>
      </c>
      <c r="DW33" s="12">
        <f t="shared" si="67"/>
        <v>0</v>
      </c>
      <c r="DX33" s="12">
        <v>0</v>
      </c>
      <c r="DY33" s="12">
        <v>0</v>
      </c>
      <c r="DZ33" s="12">
        <v>3</v>
      </c>
      <c r="EA33" s="12">
        <f t="shared" si="68"/>
        <v>0</v>
      </c>
      <c r="EB33" s="12">
        <v>0</v>
      </c>
      <c r="EC33" s="12">
        <v>0</v>
      </c>
      <c r="ED33" s="12">
        <v>3</v>
      </c>
      <c r="EE33" s="12">
        <f t="shared" si="69"/>
        <v>0</v>
      </c>
      <c r="EF33" s="12">
        <v>0</v>
      </c>
      <c r="EG33" s="12">
        <v>0</v>
      </c>
      <c r="EH33" s="12">
        <v>3</v>
      </c>
      <c r="EI33" s="12">
        <f t="shared" si="70"/>
        <v>2</v>
      </c>
      <c r="EJ33" s="12">
        <v>0</v>
      </c>
      <c r="EK33" s="12">
        <v>0</v>
      </c>
      <c r="EL33" s="12">
        <v>1</v>
      </c>
      <c r="EM33" s="12">
        <f t="shared" si="71"/>
        <v>0</v>
      </c>
      <c r="EN33" s="12">
        <v>0</v>
      </c>
      <c r="EO33" s="12">
        <v>0</v>
      </c>
      <c r="EP33" s="12">
        <v>1</v>
      </c>
      <c r="EQ33" s="12">
        <f t="shared" si="72"/>
        <v>0</v>
      </c>
      <c r="ER33" s="12">
        <v>0</v>
      </c>
      <c r="ES33" s="12">
        <v>0</v>
      </c>
      <c r="ET33" s="12">
        <v>1</v>
      </c>
      <c r="EU33" s="12">
        <f t="shared" si="73"/>
        <v>0</v>
      </c>
      <c r="EV33" s="12">
        <v>0</v>
      </c>
      <c r="EW33" s="12">
        <v>0</v>
      </c>
      <c r="EX33" s="12">
        <v>1</v>
      </c>
      <c r="EY33" s="12">
        <f t="shared" si="74"/>
        <v>0</v>
      </c>
      <c r="EZ33" s="12">
        <v>0</v>
      </c>
      <c r="FA33" s="12">
        <v>0</v>
      </c>
      <c r="FB33" s="12">
        <v>1</v>
      </c>
      <c r="FC33" s="12">
        <f t="shared" si="75"/>
        <v>1</v>
      </c>
      <c r="FD33" s="12">
        <v>0</v>
      </c>
      <c r="FE33" s="44">
        <v>0</v>
      </c>
      <c r="FF33" s="12"/>
      <c r="FG33" s="12"/>
      <c r="FH33" s="12"/>
      <c r="FI33" s="44"/>
      <c r="FJ33" s="12"/>
      <c r="FK33" s="12"/>
      <c r="FL33" s="12"/>
      <c r="FM33" s="44"/>
      <c r="FN33" s="12"/>
      <c r="FO33" s="12"/>
      <c r="FP33" s="12"/>
      <c r="FQ33" s="44"/>
      <c r="FR33" s="12"/>
      <c r="FS33" s="12"/>
      <c r="FT33" s="12"/>
      <c r="FU33" s="12"/>
      <c r="FV33" s="12"/>
      <c r="FW33" s="12"/>
      <c r="FX33" s="12"/>
      <c r="FY33" s="12"/>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ht="15.75" customHeight="1">
      <c r="A34" s="18" t="s">
        <v>91</v>
      </c>
      <c r="B34" s="12">
        <v>1</v>
      </c>
      <c r="C34" s="12">
        <f t="shared" si="51"/>
        <v>0</v>
      </c>
      <c r="D34" s="12">
        <v>0</v>
      </c>
      <c r="E34" s="90">
        <f t="shared" si="52"/>
        <v>0</v>
      </c>
      <c r="F34" s="12">
        <v>1</v>
      </c>
      <c r="G34" s="90">
        <f t="shared" si="53"/>
        <v>1</v>
      </c>
      <c r="H34" s="12">
        <v>1</v>
      </c>
      <c r="I34" s="12">
        <f t="shared" si="76"/>
        <v>0</v>
      </c>
      <c r="J34" s="12">
        <v>0</v>
      </c>
      <c r="K34" s="12">
        <v>1</v>
      </c>
      <c r="L34" s="12">
        <v>1</v>
      </c>
      <c r="M34" s="12">
        <f t="shared" si="0"/>
        <v>0</v>
      </c>
      <c r="N34" s="12">
        <v>0</v>
      </c>
      <c r="O34" s="90">
        <f t="shared" si="54"/>
        <v>0</v>
      </c>
      <c r="P34" s="12">
        <v>1</v>
      </c>
      <c r="Q34" s="90">
        <f t="shared" si="55"/>
        <v>1</v>
      </c>
      <c r="R34" s="12">
        <v>1</v>
      </c>
      <c r="S34" s="12">
        <f t="shared" si="56"/>
        <v>0</v>
      </c>
      <c r="T34" s="12">
        <v>0</v>
      </c>
      <c r="U34" s="12">
        <v>1</v>
      </c>
      <c r="V34" s="12">
        <v>1</v>
      </c>
      <c r="W34" s="12">
        <f t="shared" si="77"/>
        <v>0</v>
      </c>
      <c r="X34" s="12">
        <v>0</v>
      </c>
      <c r="Y34" s="12">
        <v>1</v>
      </c>
      <c r="Z34" s="12">
        <v>1</v>
      </c>
      <c r="AA34" s="12">
        <f t="shared" si="57"/>
        <v>0</v>
      </c>
      <c r="AB34" s="12">
        <v>0</v>
      </c>
      <c r="AC34" s="12">
        <v>1</v>
      </c>
      <c r="AD34" s="12">
        <v>1</v>
      </c>
      <c r="AE34" s="12">
        <f t="shared" si="1"/>
        <v>0</v>
      </c>
      <c r="AF34" s="12">
        <v>0</v>
      </c>
      <c r="AG34" s="12">
        <v>1</v>
      </c>
      <c r="AH34" s="12">
        <v>1</v>
      </c>
      <c r="AI34" s="12">
        <f t="shared" si="2"/>
        <v>0</v>
      </c>
      <c r="AJ34" s="12">
        <v>0</v>
      </c>
      <c r="AK34" s="12">
        <v>1</v>
      </c>
      <c r="AL34" s="12">
        <v>1</v>
      </c>
      <c r="AM34" s="12">
        <f t="shared" si="3"/>
        <v>0</v>
      </c>
      <c r="AN34" s="12">
        <v>0</v>
      </c>
      <c r="AO34" s="12">
        <v>1</v>
      </c>
      <c r="AP34" s="12">
        <v>1</v>
      </c>
      <c r="AQ34" s="12">
        <f t="shared" si="4"/>
        <v>0</v>
      </c>
      <c r="AR34" s="12">
        <v>0</v>
      </c>
      <c r="AS34" s="12">
        <v>1</v>
      </c>
      <c r="AT34" s="12">
        <v>1</v>
      </c>
      <c r="AU34" s="12">
        <f t="shared" si="5"/>
        <v>0</v>
      </c>
      <c r="AV34" s="12">
        <v>0</v>
      </c>
      <c r="AW34" s="12">
        <v>1</v>
      </c>
      <c r="AX34" s="12">
        <v>1</v>
      </c>
      <c r="AY34" s="12">
        <f t="shared" si="58"/>
        <v>0</v>
      </c>
      <c r="AZ34" s="12">
        <v>0</v>
      </c>
      <c r="BA34" s="12">
        <v>1</v>
      </c>
      <c r="BB34" s="12">
        <v>1</v>
      </c>
      <c r="BC34" s="12">
        <f t="shared" si="59"/>
        <v>0</v>
      </c>
      <c r="BD34" s="12">
        <v>0</v>
      </c>
      <c r="BE34" s="12">
        <v>1</v>
      </c>
      <c r="BF34" s="12">
        <v>1</v>
      </c>
      <c r="BG34" s="12">
        <f t="shared" si="60"/>
        <v>0</v>
      </c>
      <c r="BH34" s="12">
        <v>0</v>
      </c>
      <c r="BI34" s="12">
        <v>1</v>
      </c>
      <c r="BJ34" s="12">
        <v>1</v>
      </c>
      <c r="BK34" s="12">
        <f t="shared" si="41"/>
        <v>0</v>
      </c>
      <c r="BL34" s="49">
        <v>0</v>
      </c>
      <c r="BM34" s="12">
        <v>1</v>
      </c>
      <c r="BN34" s="12">
        <v>1</v>
      </c>
      <c r="BO34" s="12">
        <f t="shared" si="42"/>
        <v>0</v>
      </c>
      <c r="BP34" s="12">
        <v>0</v>
      </c>
      <c r="BQ34" s="12">
        <v>1</v>
      </c>
      <c r="BR34" s="12">
        <v>1</v>
      </c>
      <c r="BS34" s="12">
        <f t="shared" si="43"/>
        <v>0</v>
      </c>
      <c r="BT34" s="12">
        <v>0</v>
      </c>
      <c r="BU34" s="12">
        <v>1</v>
      </c>
      <c r="BV34" s="12">
        <v>1</v>
      </c>
      <c r="BW34" s="12">
        <f t="shared" si="44"/>
        <v>0</v>
      </c>
      <c r="BX34" s="12">
        <v>0</v>
      </c>
      <c r="BY34" s="12">
        <v>1</v>
      </c>
      <c r="BZ34" s="12">
        <v>1</v>
      </c>
      <c r="CA34" s="12">
        <f t="shared" si="45"/>
        <v>0</v>
      </c>
      <c r="CB34" s="12">
        <v>0</v>
      </c>
      <c r="CC34" s="12">
        <v>1</v>
      </c>
      <c r="CD34" s="12">
        <v>1</v>
      </c>
      <c r="CE34" s="12">
        <f t="shared" si="46"/>
        <v>0</v>
      </c>
      <c r="CF34" s="12">
        <v>0</v>
      </c>
      <c r="CG34" s="12">
        <v>1</v>
      </c>
      <c r="CH34" s="12">
        <v>1</v>
      </c>
      <c r="CI34" s="12">
        <f t="shared" si="47"/>
        <v>0</v>
      </c>
      <c r="CJ34" s="19">
        <v>0</v>
      </c>
      <c r="CK34" s="12">
        <v>1</v>
      </c>
      <c r="CL34" s="12">
        <v>1</v>
      </c>
      <c r="CM34" s="12">
        <f t="shared" si="48"/>
        <v>0</v>
      </c>
      <c r="CN34" s="12">
        <v>0</v>
      </c>
      <c r="CO34" s="98">
        <v>1</v>
      </c>
      <c r="CP34" s="12">
        <v>1</v>
      </c>
      <c r="CQ34" s="12">
        <f t="shared" si="49"/>
        <v>0</v>
      </c>
      <c r="CR34" s="12">
        <v>0</v>
      </c>
      <c r="CS34" s="12">
        <v>1</v>
      </c>
      <c r="CT34" s="12">
        <v>1</v>
      </c>
      <c r="CU34" s="12">
        <f t="shared" si="50"/>
        <v>0</v>
      </c>
      <c r="CV34" s="12">
        <v>0</v>
      </c>
      <c r="CW34" s="12">
        <v>1</v>
      </c>
      <c r="CX34" s="12">
        <v>1</v>
      </c>
      <c r="CY34" s="12">
        <f t="shared" si="61"/>
        <v>0</v>
      </c>
      <c r="CZ34" s="12">
        <v>0</v>
      </c>
      <c r="DA34" s="12">
        <v>1</v>
      </c>
      <c r="DB34" s="12">
        <v>1</v>
      </c>
      <c r="DC34" s="12">
        <f t="shared" si="62"/>
        <v>0</v>
      </c>
      <c r="DD34" s="12">
        <v>0</v>
      </c>
      <c r="DE34" s="12">
        <v>1</v>
      </c>
      <c r="DF34" s="12">
        <v>1</v>
      </c>
      <c r="DG34" s="12">
        <f t="shared" si="63"/>
        <v>0</v>
      </c>
      <c r="DH34" s="12">
        <v>0</v>
      </c>
      <c r="DI34" s="12">
        <v>1</v>
      </c>
      <c r="DJ34" s="12">
        <v>1</v>
      </c>
      <c r="DK34" s="12">
        <f t="shared" si="64"/>
        <v>0</v>
      </c>
      <c r="DL34" s="12">
        <v>0</v>
      </c>
      <c r="DM34" s="12">
        <v>1</v>
      </c>
      <c r="DN34" s="12">
        <v>1</v>
      </c>
      <c r="DO34" s="12">
        <f t="shared" si="65"/>
        <v>0</v>
      </c>
      <c r="DP34" s="12">
        <v>0</v>
      </c>
      <c r="DQ34" s="12">
        <v>1</v>
      </c>
      <c r="DR34" s="12">
        <v>1</v>
      </c>
      <c r="DS34" s="12">
        <f t="shared" si="66"/>
        <v>0</v>
      </c>
      <c r="DT34" s="12">
        <v>0</v>
      </c>
      <c r="DU34" s="12">
        <v>1</v>
      </c>
      <c r="DV34" s="12">
        <v>1</v>
      </c>
      <c r="DW34" s="12">
        <f t="shared" si="67"/>
        <v>0</v>
      </c>
      <c r="DX34" s="12">
        <v>0</v>
      </c>
      <c r="DY34" s="12">
        <v>1</v>
      </c>
      <c r="DZ34" s="12">
        <v>1</v>
      </c>
      <c r="EA34" s="12">
        <f t="shared" si="68"/>
        <v>0</v>
      </c>
      <c r="EB34" s="12">
        <v>0</v>
      </c>
      <c r="EC34" s="12">
        <v>1</v>
      </c>
      <c r="ED34" s="12">
        <v>1</v>
      </c>
      <c r="EE34" s="12">
        <f t="shared" si="69"/>
        <v>0</v>
      </c>
      <c r="EF34" s="12">
        <v>0</v>
      </c>
      <c r="EG34" s="12">
        <v>1</v>
      </c>
      <c r="EH34" s="12">
        <v>1</v>
      </c>
      <c r="EI34" s="12">
        <f t="shared" si="70"/>
        <v>0</v>
      </c>
      <c r="EJ34" s="12">
        <v>0</v>
      </c>
      <c r="EK34" s="12">
        <v>1</v>
      </c>
      <c r="EL34" s="12">
        <v>1</v>
      </c>
      <c r="EM34" s="12">
        <f t="shared" si="71"/>
        <v>0</v>
      </c>
      <c r="EN34" s="12">
        <v>0</v>
      </c>
      <c r="EO34" s="12">
        <v>1</v>
      </c>
      <c r="EP34" s="12">
        <v>1</v>
      </c>
      <c r="EQ34" s="12">
        <f t="shared" si="72"/>
        <v>0</v>
      </c>
      <c r="ER34" s="12">
        <v>0</v>
      </c>
      <c r="ES34" s="12">
        <v>1</v>
      </c>
      <c r="ET34" s="12">
        <v>1</v>
      </c>
      <c r="EU34" s="12">
        <f t="shared" si="73"/>
        <v>0</v>
      </c>
      <c r="EV34" s="12">
        <v>0</v>
      </c>
      <c r="EW34" s="12">
        <v>1</v>
      </c>
      <c r="EX34" s="12">
        <v>1</v>
      </c>
      <c r="EY34" s="12">
        <f t="shared" si="74"/>
        <v>0</v>
      </c>
      <c r="EZ34" s="12">
        <v>0</v>
      </c>
      <c r="FA34" s="12">
        <v>1</v>
      </c>
      <c r="FB34" s="12">
        <v>1</v>
      </c>
      <c r="FC34" s="12">
        <f t="shared" si="75"/>
        <v>0</v>
      </c>
      <c r="FD34" s="12">
        <v>0</v>
      </c>
      <c r="FE34" s="44">
        <v>1</v>
      </c>
      <c r="FF34" s="12">
        <v>1</v>
      </c>
      <c r="FG34" s="12">
        <f aca="true" t="shared" si="78" ref="FG34:FG39">SUM(FF34-FJ34)</f>
        <v>0</v>
      </c>
      <c r="FH34" s="12">
        <v>0</v>
      </c>
      <c r="FI34" s="44">
        <v>1</v>
      </c>
      <c r="FJ34" s="12">
        <v>1</v>
      </c>
      <c r="FK34" s="12">
        <f aca="true" t="shared" si="79" ref="FK34:FK39">SUM(FJ34-FN34)</f>
        <v>0</v>
      </c>
      <c r="FL34" s="12">
        <v>0</v>
      </c>
      <c r="FM34" s="44">
        <v>1</v>
      </c>
      <c r="FN34" s="12">
        <v>1</v>
      </c>
      <c r="FO34" s="12">
        <f aca="true" t="shared" si="80" ref="FO34:FO39">SUM(FN34-FR34)</f>
        <v>0</v>
      </c>
      <c r="FP34" s="12">
        <v>0</v>
      </c>
      <c r="FQ34" s="44">
        <v>1</v>
      </c>
      <c r="FR34" s="12">
        <v>1</v>
      </c>
      <c r="FS34" s="12">
        <v>1</v>
      </c>
      <c r="FT34" s="12">
        <v>1</v>
      </c>
      <c r="FU34" s="12">
        <v>1</v>
      </c>
      <c r="FV34" s="12">
        <v>2</v>
      </c>
      <c r="FW34" s="12">
        <v>2</v>
      </c>
      <c r="FX34" s="12">
        <v>2</v>
      </c>
      <c r="FY34" s="12">
        <v>3</v>
      </c>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ht="15.75" customHeight="1">
      <c r="A35" s="18" t="s">
        <v>92</v>
      </c>
      <c r="B35" s="12">
        <v>8</v>
      </c>
      <c r="C35" s="12">
        <f t="shared" si="51"/>
        <v>0</v>
      </c>
      <c r="D35" s="12">
        <v>2</v>
      </c>
      <c r="E35" s="90">
        <f t="shared" si="52"/>
        <v>0.25</v>
      </c>
      <c r="F35" s="12">
        <v>6</v>
      </c>
      <c r="G35" s="90">
        <f t="shared" si="53"/>
        <v>0.75</v>
      </c>
      <c r="H35" s="12">
        <v>8</v>
      </c>
      <c r="I35" s="12">
        <f t="shared" si="76"/>
        <v>0</v>
      </c>
      <c r="J35" s="12">
        <v>2</v>
      </c>
      <c r="K35" s="12">
        <v>6</v>
      </c>
      <c r="L35" s="12">
        <v>8</v>
      </c>
      <c r="M35" s="12">
        <f t="shared" si="0"/>
        <v>0</v>
      </c>
      <c r="N35" s="12">
        <v>2</v>
      </c>
      <c r="O35" s="90">
        <f t="shared" si="54"/>
        <v>0.25</v>
      </c>
      <c r="P35" s="12">
        <v>6</v>
      </c>
      <c r="Q35" s="90">
        <f t="shared" si="55"/>
        <v>0.75</v>
      </c>
      <c r="R35" s="12">
        <v>8</v>
      </c>
      <c r="S35" s="12">
        <f t="shared" si="56"/>
        <v>0</v>
      </c>
      <c r="T35" s="12">
        <v>2</v>
      </c>
      <c r="U35" s="12">
        <v>5</v>
      </c>
      <c r="V35" s="12">
        <v>8</v>
      </c>
      <c r="W35" s="12">
        <f t="shared" si="77"/>
        <v>0</v>
      </c>
      <c r="X35" s="12">
        <v>2</v>
      </c>
      <c r="Y35" s="12">
        <v>5</v>
      </c>
      <c r="Z35" s="12">
        <v>8</v>
      </c>
      <c r="AA35" s="12">
        <f t="shared" si="57"/>
        <v>0</v>
      </c>
      <c r="AB35" s="12">
        <v>2</v>
      </c>
      <c r="AC35" s="12">
        <v>5</v>
      </c>
      <c r="AD35" s="12">
        <v>8</v>
      </c>
      <c r="AE35" s="12">
        <f t="shared" si="1"/>
        <v>0</v>
      </c>
      <c r="AF35" s="12">
        <v>2</v>
      </c>
      <c r="AG35" s="12">
        <v>5</v>
      </c>
      <c r="AH35" s="12">
        <v>8</v>
      </c>
      <c r="AI35" s="12">
        <f t="shared" si="2"/>
        <v>0</v>
      </c>
      <c r="AJ35" s="12">
        <v>2</v>
      </c>
      <c r="AK35" s="12">
        <v>5</v>
      </c>
      <c r="AL35" s="12">
        <v>8</v>
      </c>
      <c r="AM35" s="12">
        <f t="shared" si="3"/>
        <v>0</v>
      </c>
      <c r="AN35" s="12">
        <v>2</v>
      </c>
      <c r="AO35" s="12">
        <v>5</v>
      </c>
      <c r="AP35" s="12">
        <v>8</v>
      </c>
      <c r="AQ35" s="12">
        <f t="shared" si="4"/>
        <v>0</v>
      </c>
      <c r="AR35" s="12">
        <v>2</v>
      </c>
      <c r="AS35" s="12">
        <v>5</v>
      </c>
      <c r="AT35" s="12">
        <v>8</v>
      </c>
      <c r="AU35" s="12">
        <f t="shared" si="5"/>
        <v>0</v>
      </c>
      <c r="AV35" s="12">
        <v>2</v>
      </c>
      <c r="AW35" s="12">
        <v>5</v>
      </c>
      <c r="AX35" s="12">
        <v>8</v>
      </c>
      <c r="AY35" s="12">
        <f t="shared" si="58"/>
        <v>0</v>
      </c>
      <c r="AZ35" s="12">
        <v>2</v>
      </c>
      <c r="BA35" s="12">
        <v>5</v>
      </c>
      <c r="BB35" s="12">
        <v>8</v>
      </c>
      <c r="BC35" s="12">
        <f t="shared" si="59"/>
        <v>1</v>
      </c>
      <c r="BD35" s="12">
        <v>2</v>
      </c>
      <c r="BE35" s="12">
        <v>5</v>
      </c>
      <c r="BF35" s="12">
        <v>7</v>
      </c>
      <c r="BG35" s="12">
        <f t="shared" si="60"/>
        <v>0</v>
      </c>
      <c r="BH35" s="12">
        <v>2</v>
      </c>
      <c r="BI35" s="12">
        <v>5</v>
      </c>
      <c r="BJ35" s="12">
        <v>7</v>
      </c>
      <c r="BK35" s="12">
        <f t="shared" si="41"/>
        <v>0</v>
      </c>
      <c r="BL35" s="49">
        <v>2</v>
      </c>
      <c r="BM35" s="12">
        <v>5</v>
      </c>
      <c r="BN35" s="12">
        <v>7</v>
      </c>
      <c r="BO35" s="12">
        <f t="shared" si="42"/>
        <v>0</v>
      </c>
      <c r="BP35" s="12">
        <v>2</v>
      </c>
      <c r="BQ35" s="12">
        <v>5</v>
      </c>
      <c r="BR35" s="12">
        <v>7</v>
      </c>
      <c r="BS35" s="12">
        <f t="shared" si="43"/>
        <v>0</v>
      </c>
      <c r="BT35" s="12">
        <v>2</v>
      </c>
      <c r="BU35" s="12">
        <v>5</v>
      </c>
      <c r="BV35" s="12">
        <v>7</v>
      </c>
      <c r="BW35" s="12">
        <f t="shared" si="44"/>
        <v>0</v>
      </c>
      <c r="BX35" s="12">
        <v>2</v>
      </c>
      <c r="BY35" s="12">
        <v>5</v>
      </c>
      <c r="BZ35" s="12">
        <v>7</v>
      </c>
      <c r="CA35" s="12">
        <f t="shared" si="45"/>
        <v>0</v>
      </c>
      <c r="CB35" s="12">
        <v>2</v>
      </c>
      <c r="CC35" s="12">
        <v>5</v>
      </c>
      <c r="CD35" s="12">
        <v>7</v>
      </c>
      <c r="CE35" s="12">
        <f t="shared" si="46"/>
        <v>0</v>
      </c>
      <c r="CF35" s="12">
        <v>2</v>
      </c>
      <c r="CG35" s="12">
        <v>5</v>
      </c>
      <c r="CH35" s="12">
        <v>7</v>
      </c>
      <c r="CI35" s="12">
        <f t="shared" si="47"/>
        <v>0</v>
      </c>
      <c r="CJ35" s="19">
        <v>2</v>
      </c>
      <c r="CK35" s="12">
        <v>5</v>
      </c>
      <c r="CL35" s="12">
        <v>7</v>
      </c>
      <c r="CM35" s="12">
        <f t="shared" si="48"/>
        <v>0</v>
      </c>
      <c r="CN35" s="12">
        <v>2</v>
      </c>
      <c r="CO35" s="98">
        <v>5</v>
      </c>
      <c r="CP35" s="12">
        <v>7</v>
      </c>
      <c r="CQ35" s="12">
        <f t="shared" si="49"/>
        <v>0</v>
      </c>
      <c r="CR35" s="12">
        <v>2</v>
      </c>
      <c r="CS35" s="12">
        <v>5</v>
      </c>
      <c r="CT35" s="12">
        <v>7</v>
      </c>
      <c r="CU35" s="12">
        <f t="shared" si="50"/>
        <v>0</v>
      </c>
      <c r="CV35" s="12">
        <v>2</v>
      </c>
      <c r="CW35" s="12">
        <v>5</v>
      </c>
      <c r="CX35" s="12">
        <v>7</v>
      </c>
      <c r="CY35" s="12">
        <f t="shared" si="61"/>
        <v>0</v>
      </c>
      <c r="CZ35" s="12">
        <v>2</v>
      </c>
      <c r="DA35" s="12">
        <v>5</v>
      </c>
      <c r="DB35" s="12">
        <v>7</v>
      </c>
      <c r="DC35" s="12">
        <f t="shared" si="62"/>
        <v>0</v>
      </c>
      <c r="DD35" s="12">
        <v>2</v>
      </c>
      <c r="DE35" s="12">
        <v>5</v>
      </c>
      <c r="DF35" s="12">
        <v>7</v>
      </c>
      <c r="DG35" s="12">
        <f t="shared" si="63"/>
        <v>0</v>
      </c>
      <c r="DH35" s="12">
        <v>2</v>
      </c>
      <c r="DI35" s="12">
        <v>5</v>
      </c>
      <c r="DJ35" s="12">
        <v>7</v>
      </c>
      <c r="DK35" s="12">
        <f t="shared" si="64"/>
        <v>-1</v>
      </c>
      <c r="DL35" s="12">
        <v>2</v>
      </c>
      <c r="DM35" s="12">
        <v>5</v>
      </c>
      <c r="DN35" s="12">
        <v>8</v>
      </c>
      <c r="DO35" s="12">
        <f t="shared" si="65"/>
        <v>0</v>
      </c>
      <c r="DP35" s="12">
        <v>2</v>
      </c>
      <c r="DQ35" s="12">
        <v>5</v>
      </c>
      <c r="DR35" s="12">
        <v>8</v>
      </c>
      <c r="DS35" s="12">
        <f t="shared" si="66"/>
        <v>1</v>
      </c>
      <c r="DT35" s="12">
        <v>2</v>
      </c>
      <c r="DU35" s="12">
        <v>5</v>
      </c>
      <c r="DV35" s="12">
        <v>7</v>
      </c>
      <c r="DW35" s="12">
        <f t="shared" si="67"/>
        <v>0</v>
      </c>
      <c r="DX35" s="12">
        <v>2</v>
      </c>
      <c r="DY35" s="12">
        <v>5</v>
      </c>
      <c r="DZ35" s="12">
        <v>7</v>
      </c>
      <c r="EA35" s="12">
        <f t="shared" si="68"/>
        <v>0</v>
      </c>
      <c r="EB35" s="12">
        <v>2</v>
      </c>
      <c r="EC35" s="12">
        <v>5</v>
      </c>
      <c r="ED35" s="12">
        <v>7</v>
      </c>
      <c r="EE35" s="12">
        <f t="shared" si="69"/>
        <v>0</v>
      </c>
      <c r="EF35" s="12">
        <v>2</v>
      </c>
      <c r="EG35" s="12">
        <v>5</v>
      </c>
      <c r="EH35" s="12">
        <v>7</v>
      </c>
      <c r="EI35" s="12">
        <f t="shared" si="70"/>
        <v>0</v>
      </c>
      <c r="EJ35" s="12">
        <v>2</v>
      </c>
      <c r="EK35" s="12">
        <v>6</v>
      </c>
      <c r="EL35" s="12">
        <v>7</v>
      </c>
      <c r="EM35" s="12">
        <f t="shared" si="71"/>
        <v>-1</v>
      </c>
      <c r="EN35" s="12">
        <v>2</v>
      </c>
      <c r="EO35" s="12">
        <v>6</v>
      </c>
      <c r="EP35" s="12">
        <v>8</v>
      </c>
      <c r="EQ35" s="12">
        <f t="shared" si="72"/>
        <v>0</v>
      </c>
      <c r="ER35" s="12">
        <v>2</v>
      </c>
      <c r="ES35" s="12">
        <v>5</v>
      </c>
      <c r="ET35" s="12">
        <v>8</v>
      </c>
      <c r="EU35" s="12">
        <f t="shared" si="73"/>
        <v>0</v>
      </c>
      <c r="EV35" s="12">
        <v>2</v>
      </c>
      <c r="EW35" s="12">
        <v>5</v>
      </c>
      <c r="EX35" s="12">
        <v>8</v>
      </c>
      <c r="EY35" s="12">
        <f t="shared" si="74"/>
        <v>0</v>
      </c>
      <c r="EZ35" s="12">
        <v>2</v>
      </c>
      <c r="FA35" s="12">
        <v>5</v>
      </c>
      <c r="FB35" s="12">
        <v>8</v>
      </c>
      <c r="FC35" s="12">
        <f t="shared" si="75"/>
        <v>0</v>
      </c>
      <c r="FD35" s="12">
        <v>2</v>
      </c>
      <c r="FE35" s="44">
        <v>5</v>
      </c>
      <c r="FF35" s="12">
        <v>8</v>
      </c>
      <c r="FG35" s="12">
        <f t="shared" si="78"/>
        <v>1</v>
      </c>
      <c r="FH35" s="12">
        <v>2</v>
      </c>
      <c r="FI35" s="44">
        <v>5</v>
      </c>
      <c r="FJ35" s="12">
        <v>7</v>
      </c>
      <c r="FK35" s="12">
        <f t="shared" si="79"/>
        <v>0</v>
      </c>
      <c r="FL35" s="12">
        <v>2</v>
      </c>
      <c r="FM35" s="44">
        <v>5</v>
      </c>
      <c r="FN35" s="12">
        <v>7</v>
      </c>
      <c r="FO35" s="12">
        <f t="shared" si="80"/>
        <v>0</v>
      </c>
      <c r="FP35" s="12">
        <v>2</v>
      </c>
      <c r="FQ35" s="44">
        <v>5</v>
      </c>
      <c r="FR35" s="12">
        <v>7</v>
      </c>
      <c r="FS35" s="12">
        <v>7</v>
      </c>
      <c r="FT35" s="12">
        <v>7</v>
      </c>
      <c r="FU35" s="12">
        <v>7</v>
      </c>
      <c r="FV35" s="12">
        <v>7</v>
      </c>
      <c r="FW35" s="12">
        <v>7</v>
      </c>
      <c r="FX35" s="12">
        <v>7</v>
      </c>
      <c r="FY35" s="12">
        <v>6</v>
      </c>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ht="15.75" customHeight="1">
      <c r="A36" s="18" t="s">
        <v>94</v>
      </c>
      <c r="B36" s="12">
        <v>4</v>
      </c>
      <c r="C36" s="12">
        <f t="shared" si="51"/>
        <v>0</v>
      </c>
      <c r="D36" s="12">
        <v>0</v>
      </c>
      <c r="E36" s="90">
        <f t="shared" si="52"/>
        <v>0</v>
      </c>
      <c r="F36" s="12">
        <v>4</v>
      </c>
      <c r="G36" s="90">
        <f t="shared" si="53"/>
        <v>1</v>
      </c>
      <c r="H36" s="12">
        <v>4</v>
      </c>
      <c r="I36" s="12">
        <f t="shared" si="76"/>
        <v>0</v>
      </c>
      <c r="J36" s="12">
        <v>0</v>
      </c>
      <c r="K36" s="12">
        <v>4</v>
      </c>
      <c r="L36" s="12">
        <v>4</v>
      </c>
      <c r="M36" s="12">
        <f t="shared" si="0"/>
        <v>0</v>
      </c>
      <c r="N36" s="12">
        <v>0</v>
      </c>
      <c r="O36" s="90">
        <f t="shared" si="54"/>
        <v>0</v>
      </c>
      <c r="P36" s="12">
        <v>4</v>
      </c>
      <c r="Q36" s="90">
        <f t="shared" si="55"/>
        <v>1</v>
      </c>
      <c r="R36" s="12">
        <v>4</v>
      </c>
      <c r="S36" s="12">
        <f t="shared" si="56"/>
        <v>0</v>
      </c>
      <c r="T36" s="12">
        <v>0</v>
      </c>
      <c r="U36" s="12">
        <v>4</v>
      </c>
      <c r="V36" s="12">
        <v>4</v>
      </c>
      <c r="W36" s="12">
        <f t="shared" si="77"/>
        <v>0</v>
      </c>
      <c r="X36" s="12">
        <v>0</v>
      </c>
      <c r="Y36" s="12">
        <v>4</v>
      </c>
      <c r="Z36" s="12">
        <v>4</v>
      </c>
      <c r="AA36" s="12">
        <f t="shared" si="57"/>
        <v>0</v>
      </c>
      <c r="AB36" s="12">
        <v>0</v>
      </c>
      <c r="AC36" s="12">
        <v>4</v>
      </c>
      <c r="AD36" s="12">
        <v>4</v>
      </c>
      <c r="AE36" s="12">
        <f t="shared" si="1"/>
        <v>0</v>
      </c>
      <c r="AF36" s="12">
        <v>0</v>
      </c>
      <c r="AG36" s="12">
        <v>4</v>
      </c>
      <c r="AH36" s="12">
        <v>4</v>
      </c>
      <c r="AI36" s="12">
        <f t="shared" si="2"/>
        <v>0</v>
      </c>
      <c r="AJ36" s="12">
        <v>0</v>
      </c>
      <c r="AK36" s="12">
        <v>4</v>
      </c>
      <c r="AL36" s="12">
        <v>4</v>
      </c>
      <c r="AM36" s="12">
        <f t="shared" si="3"/>
        <v>0</v>
      </c>
      <c r="AN36" s="12">
        <v>0</v>
      </c>
      <c r="AO36" s="12">
        <v>4</v>
      </c>
      <c r="AP36" s="12">
        <v>4</v>
      </c>
      <c r="AQ36" s="12">
        <f t="shared" si="4"/>
        <v>0</v>
      </c>
      <c r="AR36" s="12">
        <v>0</v>
      </c>
      <c r="AS36" s="12">
        <v>4</v>
      </c>
      <c r="AT36" s="12">
        <v>4</v>
      </c>
      <c r="AU36" s="12">
        <f t="shared" si="5"/>
        <v>0</v>
      </c>
      <c r="AV36" s="12">
        <v>0</v>
      </c>
      <c r="AW36" s="12">
        <v>4</v>
      </c>
      <c r="AX36" s="12">
        <v>4</v>
      </c>
      <c r="AY36" s="12">
        <f t="shared" si="58"/>
        <v>0</v>
      </c>
      <c r="AZ36" s="12">
        <v>0</v>
      </c>
      <c r="BA36" s="12">
        <v>4</v>
      </c>
      <c r="BB36" s="12">
        <v>4</v>
      </c>
      <c r="BC36" s="12">
        <f t="shared" si="59"/>
        <v>0</v>
      </c>
      <c r="BD36" s="12">
        <v>0</v>
      </c>
      <c r="BE36" s="12">
        <v>4</v>
      </c>
      <c r="BF36" s="12">
        <v>4</v>
      </c>
      <c r="BG36" s="12">
        <f t="shared" si="60"/>
        <v>-2</v>
      </c>
      <c r="BH36" s="12">
        <v>0</v>
      </c>
      <c r="BI36" s="12">
        <v>4</v>
      </c>
      <c r="BJ36" s="12">
        <v>6</v>
      </c>
      <c r="BK36" s="12">
        <f t="shared" si="41"/>
        <v>0</v>
      </c>
      <c r="BL36" s="49">
        <v>0</v>
      </c>
      <c r="BM36" s="12">
        <v>6</v>
      </c>
      <c r="BN36" s="12">
        <v>6</v>
      </c>
      <c r="BO36" s="12">
        <f t="shared" si="42"/>
        <v>0</v>
      </c>
      <c r="BP36" s="12">
        <v>0</v>
      </c>
      <c r="BQ36" s="12">
        <v>6</v>
      </c>
      <c r="BR36" s="12">
        <v>6</v>
      </c>
      <c r="BS36" s="12">
        <f t="shared" si="43"/>
        <v>0</v>
      </c>
      <c r="BT36" s="12">
        <v>0</v>
      </c>
      <c r="BU36" s="12">
        <v>6</v>
      </c>
      <c r="BV36" s="12">
        <v>6</v>
      </c>
      <c r="BW36" s="12">
        <f t="shared" si="44"/>
        <v>0</v>
      </c>
      <c r="BX36" s="12">
        <v>0</v>
      </c>
      <c r="BY36" s="12">
        <v>6</v>
      </c>
      <c r="BZ36" s="12">
        <v>6</v>
      </c>
      <c r="CA36" s="12">
        <f t="shared" si="45"/>
        <v>0</v>
      </c>
      <c r="CB36" s="12">
        <v>0</v>
      </c>
      <c r="CC36" s="12">
        <v>6</v>
      </c>
      <c r="CD36" s="12">
        <v>6</v>
      </c>
      <c r="CE36" s="12">
        <f t="shared" si="46"/>
        <v>0</v>
      </c>
      <c r="CF36" s="12">
        <v>0</v>
      </c>
      <c r="CG36" s="12">
        <v>6</v>
      </c>
      <c r="CH36" s="12">
        <v>6</v>
      </c>
      <c r="CI36" s="12">
        <f t="shared" si="47"/>
        <v>0</v>
      </c>
      <c r="CJ36" s="19">
        <v>0</v>
      </c>
      <c r="CK36" s="12">
        <v>6</v>
      </c>
      <c r="CL36" s="12">
        <v>6</v>
      </c>
      <c r="CM36" s="12">
        <f t="shared" si="48"/>
        <v>0</v>
      </c>
      <c r="CN36" s="12">
        <v>0</v>
      </c>
      <c r="CO36" s="98">
        <v>6</v>
      </c>
      <c r="CP36" s="12">
        <v>6</v>
      </c>
      <c r="CQ36" s="12">
        <f t="shared" si="49"/>
        <v>0</v>
      </c>
      <c r="CR36" s="12">
        <v>0</v>
      </c>
      <c r="CS36" s="12">
        <v>6</v>
      </c>
      <c r="CT36" s="12">
        <v>6</v>
      </c>
      <c r="CU36" s="12">
        <f t="shared" si="50"/>
        <v>0</v>
      </c>
      <c r="CV36" s="12">
        <v>0</v>
      </c>
      <c r="CW36" s="12">
        <v>6</v>
      </c>
      <c r="CX36" s="30">
        <v>6</v>
      </c>
      <c r="CY36" s="30">
        <f t="shared" si="61"/>
        <v>0</v>
      </c>
      <c r="CZ36" s="30">
        <v>0</v>
      </c>
      <c r="DA36" s="30">
        <v>6</v>
      </c>
      <c r="DB36" s="30">
        <v>6</v>
      </c>
      <c r="DC36" s="30">
        <f t="shared" si="62"/>
        <v>0</v>
      </c>
      <c r="DD36" s="30">
        <v>0</v>
      </c>
      <c r="DE36" s="30">
        <v>6</v>
      </c>
      <c r="DF36" s="30">
        <v>6</v>
      </c>
      <c r="DG36" s="30">
        <f t="shared" si="63"/>
        <v>0</v>
      </c>
      <c r="DH36" s="30">
        <v>0</v>
      </c>
      <c r="DI36" s="30">
        <v>6</v>
      </c>
      <c r="DJ36" s="30">
        <v>6</v>
      </c>
      <c r="DK36" s="30">
        <f t="shared" si="64"/>
        <v>0</v>
      </c>
      <c r="DL36" s="30">
        <v>0</v>
      </c>
      <c r="DM36" s="30">
        <v>6</v>
      </c>
      <c r="DN36" s="30">
        <v>6</v>
      </c>
      <c r="DO36" s="30">
        <f t="shared" si="65"/>
        <v>0</v>
      </c>
      <c r="DP36" s="30">
        <v>0</v>
      </c>
      <c r="DQ36" s="30">
        <v>6</v>
      </c>
      <c r="DR36" s="30">
        <v>6</v>
      </c>
      <c r="DS36" s="30">
        <f t="shared" si="66"/>
        <v>0</v>
      </c>
      <c r="DT36" s="30">
        <v>0</v>
      </c>
      <c r="DU36" s="30">
        <v>6</v>
      </c>
      <c r="DV36" s="30">
        <v>6</v>
      </c>
      <c r="DW36" s="30">
        <f t="shared" si="67"/>
        <v>0</v>
      </c>
      <c r="DX36" s="30">
        <v>0</v>
      </c>
      <c r="DY36" s="30">
        <v>5</v>
      </c>
      <c r="DZ36" s="30">
        <v>6</v>
      </c>
      <c r="EA36" s="30">
        <f t="shared" si="68"/>
        <v>0</v>
      </c>
      <c r="EB36" s="30">
        <v>0</v>
      </c>
      <c r="EC36" s="30">
        <v>5</v>
      </c>
      <c r="ED36" s="30">
        <v>6</v>
      </c>
      <c r="EE36" s="30">
        <f t="shared" si="69"/>
        <v>0</v>
      </c>
      <c r="EF36" s="30">
        <v>0</v>
      </c>
      <c r="EG36" s="30">
        <v>5</v>
      </c>
      <c r="EH36" s="30">
        <v>6</v>
      </c>
      <c r="EI36" s="30">
        <f t="shared" si="70"/>
        <v>0</v>
      </c>
      <c r="EJ36" s="30">
        <v>0</v>
      </c>
      <c r="EK36" s="30">
        <v>5</v>
      </c>
      <c r="EL36" s="30">
        <v>6</v>
      </c>
      <c r="EM36" s="30">
        <f t="shared" si="71"/>
        <v>0</v>
      </c>
      <c r="EN36" s="30">
        <v>0</v>
      </c>
      <c r="EO36" s="30">
        <v>5</v>
      </c>
      <c r="EP36" s="30">
        <v>6</v>
      </c>
      <c r="EQ36" s="30">
        <f t="shared" si="72"/>
        <v>0</v>
      </c>
      <c r="ER36" s="30">
        <v>0</v>
      </c>
      <c r="ES36" s="30">
        <v>3</v>
      </c>
      <c r="ET36" s="30">
        <v>6</v>
      </c>
      <c r="EU36" s="30">
        <f t="shared" si="73"/>
        <v>0</v>
      </c>
      <c r="EV36" s="30">
        <v>0</v>
      </c>
      <c r="EW36" s="30">
        <v>3</v>
      </c>
      <c r="EX36" s="30">
        <v>6</v>
      </c>
      <c r="EY36" s="30">
        <f t="shared" si="74"/>
        <v>0</v>
      </c>
      <c r="EZ36" s="30">
        <v>0</v>
      </c>
      <c r="FA36" s="30">
        <v>3</v>
      </c>
      <c r="FB36" s="30">
        <v>6</v>
      </c>
      <c r="FC36" s="30">
        <f t="shared" si="75"/>
        <v>0</v>
      </c>
      <c r="FD36" s="30">
        <v>0</v>
      </c>
      <c r="FE36" s="95">
        <v>3</v>
      </c>
      <c r="FF36" s="30">
        <v>6</v>
      </c>
      <c r="FG36" s="30">
        <f t="shared" si="78"/>
        <v>1</v>
      </c>
      <c r="FH36" s="30">
        <v>0</v>
      </c>
      <c r="FI36" s="95">
        <v>3</v>
      </c>
      <c r="FJ36" s="30">
        <v>5</v>
      </c>
      <c r="FK36" s="30">
        <f t="shared" si="79"/>
        <v>0</v>
      </c>
      <c r="FL36" s="30">
        <v>0</v>
      </c>
      <c r="FM36" s="95">
        <v>3</v>
      </c>
      <c r="FN36" s="30">
        <v>5</v>
      </c>
      <c r="FO36" s="30">
        <f t="shared" si="80"/>
        <v>0</v>
      </c>
      <c r="FP36" s="30">
        <v>0</v>
      </c>
      <c r="FQ36" s="95">
        <v>3</v>
      </c>
      <c r="FR36" s="30">
        <v>5</v>
      </c>
      <c r="FS36" s="12">
        <v>5</v>
      </c>
      <c r="FT36" s="12">
        <v>5</v>
      </c>
      <c r="FU36" s="12">
        <v>4</v>
      </c>
      <c r="FV36" s="12">
        <v>3</v>
      </c>
      <c r="FW36" s="12">
        <v>3</v>
      </c>
      <c r="FX36" s="12">
        <v>3</v>
      </c>
      <c r="FY36" s="12">
        <v>3</v>
      </c>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ht="15.75" customHeight="1">
      <c r="A37" s="18" t="s">
        <v>95</v>
      </c>
      <c r="B37" s="12">
        <v>66</v>
      </c>
      <c r="C37" s="12">
        <f t="shared" si="51"/>
        <v>1</v>
      </c>
      <c r="D37" s="12">
        <v>0</v>
      </c>
      <c r="E37" s="90">
        <f t="shared" si="52"/>
        <v>0</v>
      </c>
      <c r="F37" s="12">
        <v>32</v>
      </c>
      <c r="G37" s="90">
        <f t="shared" si="53"/>
        <v>0.48484848484848486</v>
      </c>
      <c r="H37" s="12">
        <v>65</v>
      </c>
      <c r="I37" s="12">
        <f t="shared" si="76"/>
        <v>0</v>
      </c>
      <c r="J37" s="12">
        <v>0</v>
      </c>
      <c r="K37" s="12">
        <v>32</v>
      </c>
      <c r="L37" s="12">
        <v>65</v>
      </c>
      <c r="M37" s="12">
        <f t="shared" si="0"/>
        <v>0</v>
      </c>
      <c r="N37" s="12">
        <v>0</v>
      </c>
      <c r="O37" s="90">
        <f t="shared" si="54"/>
        <v>0</v>
      </c>
      <c r="P37" s="12">
        <v>33</v>
      </c>
      <c r="Q37" s="90">
        <f t="shared" si="55"/>
        <v>0.5076923076923077</v>
      </c>
      <c r="R37" s="12">
        <v>65</v>
      </c>
      <c r="S37" s="12">
        <f t="shared" si="56"/>
        <v>0</v>
      </c>
      <c r="T37" s="12">
        <v>0</v>
      </c>
      <c r="U37" s="12">
        <v>33</v>
      </c>
      <c r="V37" s="12">
        <v>65</v>
      </c>
      <c r="W37" s="12">
        <f t="shared" si="77"/>
        <v>0</v>
      </c>
      <c r="X37" s="12">
        <v>0</v>
      </c>
      <c r="Y37" s="12">
        <v>33</v>
      </c>
      <c r="Z37" s="12">
        <v>65</v>
      </c>
      <c r="AA37" s="12">
        <f t="shared" si="57"/>
        <v>-1</v>
      </c>
      <c r="AB37" s="12">
        <v>0</v>
      </c>
      <c r="AC37" s="12">
        <v>33</v>
      </c>
      <c r="AD37" s="12">
        <v>66</v>
      </c>
      <c r="AE37" s="12">
        <f t="shared" si="1"/>
        <v>-1</v>
      </c>
      <c r="AF37" s="12">
        <v>0</v>
      </c>
      <c r="AG37" s="12">
        <v>33</v>
      </c>
      <c r="AH37" s="12">
        <v>67</v>
      </c>
      <c r="AI37" s="12">
        <f t="shared" si="2"/>
        <v>0</v>
      </c>
      <c r="AJ37" s="12">
        <v>0</v>
      </c>
      <c r="AK37" s="12">
        <v>34</v>
      </c>
      <c r="AL37" s="12">
        <v>67</v>
      </c>
      <c r="AM37" s="12">
        <f t="shared" si="3"/>
        <v>1</v>
      </c>
      <c r="AN37" s="12">
        <v>0</v>
      </c>
      <c r="AO37" s="12">
        <v>34</v>
      </c>
      <c r="AP37" s="12">
        <v>66</v>
      </c>
      <c r="AQ37" s="12">
        <f t="shared" si="4"/>
        <v>1</v>
      </c>
      <c r="AR37" s="12">
        <v>0</v>
      </c>
      <c r="AS37" s="12">
        <v>34</v>
      </c>
      <c r="AT37" s="12">
        <v>65</v>
      </c>
      <c r="AU37" s="12">
        <f t="shared" si="5"/>
        <v>1</v>
      </c>
      <c r="AV37" s="12">
        <v>0</v>
      </c>
      <c r="AW37" s="12">
        <v>34</v>
      </c>
      <c r="AX37" s="12">
        <v>64</v>
      </c>
      <c r="AY37" s="12">
        <f t="shared" si="58"/>
        <v>0</v>
      </c>
      <c r="AZ37" s="12">
        <v>0</v>
      </c>
      <c r="BA37" s="12">
        <v>35</v>
      </c>
      <c r="BB37" s="12">
        <v>64</v>
      </c>
      <c r="BC37" s="12">
        <f t="shared" si="59"/>
        <v>0</v>
      </c>
      <c r="BD37" s="12">
        <v>0</v>
      </c>
      <c r="BE37" s="12">
        <v>35</v>
      </c>
      <c r="BF37" s="12">
        <v>64</v>
      </c>
      <c r="BG37" s="12">
        <f t="shared" si="60"/>
        <v>0</v>
      </c>
      <c r="BH37" s="12">
        <v>0</v>
      </c>
      <c r="BI37" s="12">
        <v>35</v>
      </c>
      <c r="BJ37" s="12">
        <v>64</v>
      </c>
      <c r="BK37" s="12">
        <f t="shared" si="41"/>
        <v>0</v>
      </c>
      <c r="BL37" s="49">
        <v>0</v>
      </c>
      <c r="BM37" s="12">
        <v>34</v>
      </c>
      <c r="BN37" s="12">
        <v>64</v>
      </c>
      <c r="BO37" s="12">
        <f t="shared" si="42"/>
        <v>1</v>
      </c>
      <c r="BP37" s="12">
        <v>0</v>
      </c>
      <c r="BQ37" s="12">
        <v>34</v>
      </c>
      <c r="BR37" s="12">
        <v>63</v>
      </c>
      <c r="BS37" s="12">
        <f t="shared" si="43"/>
        <v>0</v>
      </c>
      <c r="BT37" s="12">
        <v>0</v>
      </c>
      <c r="BU37" s="12">
        <v>33</v>
      </c>
      <c r="BV37" s="12">
        <v>63</v>
      </c>
      <c r="BW37" s="12">
        <f t="shared" si="44"/>
        <v>-2</v>
      </c>
      <c r="BX37" s="12">
        <v>0</v>
      </c>
      <c r="BY37" s="12">
        <v>33</v>
      </c>
      <c r="BZ37" s="12">
        <v>65</v>
      </c>
      <c r="CA37" s="12">
        <f t="shared" si="45"/>
        <v>0</v>
      </c>
      <c r="CB37" s="12">
        <v>0</v>
      </c>
      <c r="CC37" s="12">
        <v>32</v>
      </c>
      <c r="CD37" s="12">
        <v>65</v>
      </c>
      <c r="CE37" s="12">
        <f t="shared" si="46"/>
        <v>4</v>
      </c>
      <c r="CF37" s="12">
        <v>0</v>
      </c>
      <c r="CG37" s="12">
        <v>32</v>
      </c>
      <c r="CH37" s="12">
        <v>61</v>
      </c>
      <c r="CI37" s="12">
        <f t="shared" si="47"/>
        <v>7</v>
      </c>
      <c r="CJ37" s="19">
        <v>0</v>
      </c>
      <c r="CK37" s="12">
        <v>26</v>
      </c>
      <c r="CL37" s="12">
        <v>54</v>
      </c>
      <c r="CM37" s="12">
        <f t="shared" si="48"/>
        <v>-2</v>
      </c>
      <c r="CN37" s="12">
        <v>0</v>
      </c>
      <c r="CO37" s="98">
        <v>24</v>
      </c>
      <c r="CP37" s="12">
        <v>56</v>
      </c>
      <c r="CQ37" s="12">
        <f t="shared" si="49"/>
        <v>2</v>
      </c>
      <c r="CR37" s="12">
        <v>0</v>
      </c>
      <c r="CS37" s="12">
        <v>24</v>
      </c>
      <c r="CT37" s="12">
        <v>54</v>
      </c>
      <c r="CU37" s="12">
        <f t="shared" si="50"/>
        <v>2</v>
      </c>
      <c r="CV37" s="12">
        <v>0</v>
      </c>
      <c r="CW37" s="12">
        <v>23</v>
      </c>
      <c r="CX37" s="30">
        <v>52</v>
      </c>
      <c r="CY37" s="30">
        <f t="shared" si="61"/>
        <v>11</v>
      </c>
      <c r="CZ37" s="30">
        <v>0</v>
      </c>
      <c r="DA37" s="30" t="s">
        <v>31</v>
      </c>
      <c r="DB37" s="30">
        <v>41</v>
      </c>
      <c r="DC37" s="30">
        <f t="shared" si="62"/>
        <v>0</v>
      </c>
      <c r="DD37" s="30">
        <v>0</v>
      </c>
      <c r="DE37" s="30" t="s">
        <v>31</v>
      </c>
      <c r="DF37" s="30">
        <v>41</v>
      </c>
      <c r="DG37" s="30">
        <f t="shared" si="63"/>
        <v>0</v>
      </c>
      <c r="DH37" s="30">
        <v>0</v>
      </c>
      <c r="DI37" s="30" t="s">
        <v>31</v>
      </c>
      <c r="DJ37" s="30">
        <v>41</v>
      </c>
      <c r="DK37" s="30">
        <f t="shared" si="64"/>
        <v>2</v>
      </c>
      <c r="DL37" s="30">
        <v>0</v>
      </c>
      <c r="DM37" s="30" t="s">
        <v>31</v>
      </c>
      <c r="DN37" s="30">
        <v>39</v>
      </c>
      <c r="DO37" s="30">
        <f t="shared" si="65"/>
        <v>2</v>
      </c>
      <c r="DP37" s="30">
        <v>0</v>
      </c>
      <c r="DQ37" s="30" t="s">
        <v>31</v>
      </c>
      <c r="DR37" s="30">
        <v>37</v>
      </c>
      <c r="DS37" s="30">
        <f t="shared" si="66"/>
        <v>-2</v>
      </c>
      <c r="DT37" s="30">
        <v>0</v>
      </c>
      <c r="DU37" s="30" t="s">
        <v>31</v>
      </c>
      <c r="DV37" s="30">
        <v>39</v>
      </c>
      <c r="DW37" s="30">
        <f t="shared" si="67"/>
        <v>1</v>
      </c>
      <c r="DX37" s="30">
        <v>0</v>
      </c>
      <c r="DY37" s="30" t="s">
        <v>31</v>
      </c>
      <c r="DZ37" s="30">
        <v>38</v>
      </c>
      <c r="EA37" s="30">
        <f t="shared" si="68"/>
        <v>-1</v>
      </c>
      <c r="EB37" s="30">
        <v>0</v>
      </c>
      <c r="EC37" s="30" t="s">
        <v>31</v>
      </c>
      <c r="ED37" s="30">
        <v>39</v>
      </c>
      <c r="EE37" s="30">
        <f t="shared" si="69"/>
        <v>-181</v>
      </c>
      <c r="EF37" s="30">
        <v>0</v>
      </c>
      <c r="EG37" s="30" t="s">
        <v>31</v>
      </c>
      <c r="EH37" s="30">
        <v>220</v>
      </c>
      <c r="EI37" s="30">
        <f t="shared" si="70"/>
        <v>12</v>
      </c>
      <c r="EJ37" s="30">
        <v>0</v>
      </c>
      <c r="EK37" s="30" t="s">
        <v>31</v>
      </c>
      <c r="EL37" s="30">
        <v>208</v>
      </c>
      <c r="EM37" s="30">
        <f t="shared" si="71"/>
        <v>9</v>
      </c>
      <c r="EN37" s="30">
        <v>0</v>
      </c>
      <c r="EO37" s="30" t="s">
        <v>31</v>
      </c>
      <c r="EP37" s="30">
        <v>199</v>
      </c>
      <c r="EQ37" s="30">
        <f t="shared" si="72"/>
        <v>6</v>
      </c>
      <c r="ER37" s="30">
        <v>0</v>
      </c>
      <c r="ES37" s="30" t="s">
        <v>31</v>
      </c>
      <c r="ET37" s="30">
        <v>193</v>
      </c>
      <c r="EU37" s="30">
        <f t="shared" si="73"/>
        <v>0</v>
      </c>
      <c r="EV37" s="30">
        <v>0</v>
      </c>
      <c r="EW37" s="30" t="s">
        <v>31</v>
      </c>
      <c r="EX37" s="30">
        <v>193</v>
      </c>
      <c r="EY37" s="30">
        <f t="shared" si="74"/>
        <v>19</v>
      </c>
      <c r="EZ37" s="30">
        <v>0</v>
      </c>
      <c r="FA37" s="30" t="s">
        <v>31</v>
      </c>
      <c r="FB37" s="30">
        <v>174</v>
      </c>
      <c r="FC37" s="30">
        <f t="shared" si="75"/>
        <v>8</v>
      </c>
      <c r="FD37" s="30">
        <v>0</v>
      </c>
      <c r="FE37" s="95" t="s">
        <v>31</v>
      </c>
      <c r="FF37" s="30">
        <v>166</v>
      </c>
      <c r="FG37" s="30">
        <f t="shared" si="78"/>
        <v>0</v>
      </c>
      <c r="FH37" s="30">
        <v>0</v>
      </c>
      <c r="FI37" s="95" t="s">
        <v>31</v>
      </c>
      <c r="FJ37" s="30">
        <v>166</v>
      </c>
      <c r="FK37" s="30">
        <f t="shared" si="79"/>
        <v>12</v>
      </c>
      <c r="FL37" s="30">
        <v>0</v>
      </c>
      <c r="FM37" s="95" t="s">
        <v>31</v>
      </c>
      <c r="FN37" s="30">
        <v>154</v>
      </c>
      <c r="FO37" s="30">
        <f t="shared" si="80"/>
        <v>5</v>
      </c>
      <c r="FP37" s="30">
        <v>0</v>
      </c>
      <c r="FQ37" s="95" t="s">
        <v>31</v>
      </c>
      <c r="FR37" s="30">
        <v>149</v>
      </c>
      <c r="FS37" s="12">
        <v>148</v>
      </c>
      <c r="FT37" s="12">
        <v>141</v>
      </c>
      <c r="FU37" s="12">
        <v>115</v>
      </c>
      <c r="FV37" s="12">
        <v>100</v>
      </c>
      <c r="FW37" s="12">
        <v>85</v>
      </c>
      <c r="FX37" s="12">
        <v>72</v>
      </c>
      <c r="FY37" s="12">
        <v>69</v>
      </c>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ht="15.75" customHeight="1">
      <c r="A38" s="18" t="s">
        <v>93</v>
      </c>
      <c r="B38" s="12">
        <v>63</v>
      </c>
      <c r="C38" s="12">
        <f t="shared" si="51"/>
        <v>0</v>
      </c>
      <c r="D38" s="12">
        <v>5</v>
      </c>
      <c r="E38" s="90">
        <f t="shared" si="52"/>
        <v>0.07936507936507936</v>
      </c>
      <c r="F38" s="12">
        <v>58</v>
      </c>
      <c r="G38" s="90">
        <f t="shared" si="53"/>
        <v>0.9206349206349206</v>
      </c>
      <c r="H38" s="12">
        <v>63</v>
      </c>
      <c r="I38" s="12">
        <f t="shared" si="76"/>
        <v>0</v>
      </c>
      <c r="J38" s="12">
        <v>5</v>
      </c>
      <c r="K38" s="12">
        <v>58</v>
      </c>
      <c r="L38" s="12">
        <v>63</v>
      </c>
      <c r="M38" s="12">
        <f t="shared" si="0"/>
        <v>0</v>
      </c>
      <c r="N38" s="12">
        <v>5</v>
      </c>
      <c r="O38" s="90">
        <f t="shared" si="54"/>
        <v>0.07936507936507936</v>
      </c>
      <c r="P38" s="12">
        <v>58</v>
      </c>
      <c r="Q38" s="90">
        <f t="shared" si="55"/>
        <v>0.9206349206349206</v>
      </c>
      <c r="R38" s="12">
        <v>63</v>
      </c>
      <c r="S38" s="12">
        <f t="shared" si="56"/>
        <v>0</v>
      </c>
      <c r="T38" s="12">
        <v>5</v>
      </c>
      <c r="U38" s="12">
        <v>58</v>
      </c>
      <c r="V38" s="12">
        <v>63</v>
      </c>
      <c r="W38" s="12">
        <f t="shared" si="77"/>
        <v>0</v>
      </c>
      <c r="X38" s="12">
        <v>5</v>
      </c>
      <c r="Y38" s="12">
        <v>58</v>
      </c>
      <c r="Z38" s="12">
        <v>63</v>
      </c>
      <c r="AA38" s="12">
        <f t="shared" si="57"/>
        <v>0</v>
      </c>
      <c r="AB38" s="12">
        <v>5</v>
      </c>
      <c r="AC38" s="12">
        <v>58</v>
      </c>
      <c r="AD38" s="12">
        <v>63</v>
      </c>
      <c r="AE38" s="12">
        <f t="shared" si="1"/>
        <v>0</v>
      </c>
      <c r="AF38" s="12">
        <v>5</v>
      </c>
      <c r="AG38" s="12">
        <v>58</v>
      </c>
      <c r="AH38" s="12">
        <v>63</v>
      </c>
      <c r="AI38" s="12">
        <f t="shared" si="2"/>
        <v>0</v>
      </c>
      <c r="AJ38" s="12">
        <v>5</v>
      </c>
      <c r="AK38" s="12">
        <v>58</v>
      </c>
      <c r="AL38" s="12">
        <v>63</v>
      </c>
      <c r="AM38" s="12">
        <f t="shared" si="3"/>
        <v>0</v>
      </c>
      <c r="AN38" s="12">
        <v>5</v>
      </c>
      <c r="AO38" s="12">
        <v>58</v>
      </c>
      <c r="AP38" s="12">
        <v>63</v>
      </c>
      <c r="AQ38" s="12">
        <f t="shared" si="4"/>
        <v>0</v>
      </c>
      <c r="AR38" s="12">
        <v>5</v>
      </c>
      <c r="AS38" s="12">
        <v>58</v>
      </c>
      <c r="AT38" s="12">
        <v>63</v>
      </c>
      <c r="AU38" s="12">
        <f t="shared" si="5"/>
        <v>0</v>
      </c>
      <c r="AV38" s="12">
        <v>5</v>
      </c>
      <c r="AW38" s="12">
        <v>58</v>
      </c>
      <c r="AX38" s="12">
        <v>63</v>
      </c>
      <c r="AY38" s="12">
        <f t="shared" si="58"/>
        <v>0</v>
      </c>
      <c r="AZ38" s="12">
        <v>5</v>
      </c>
      <c r="BA38" s="12">
        <v>58</v>
      </c>
      <c r="BB38" s="12">
        <v>63</v>
      </c>
      <c r="BC38" s="12">
        <f t="shared" si="59"/>
        <v>0</v>
      </c>
      <c r="BD38" s="12">
        <v>5</v>
      </c>
      <c r="BE38" s="12">
        <v>58</v>
      </c>
      <c r="BF38" s="12">
        <v>63</v>
      </c>
      <c r="BG38" s="12">
        <f t="shared" si="60"/>
        <v>0</v>
      </c>
      <c r="BH38" s="12">
        <v>5</v>
      </c>
      <c r="BI38" s="12">
        <v>58</v>
      </c>
      <c r="BJ38" s="12">
        <v>63</v>
      </c>
      <c r="BK38" s="12">
        <f t="shared" si="41"/>
        <v>0</v>
      </c>
      <c r="BL38" s="49">
        <v>5</v>
      </c>
      <c r="BM38" s="12">
        <v>58</v>
      </c>
      <c r="BN38" s="12">
        <v>63</v>
      </c>
      <c r="BO38" s="12">
        <f t="shared" si="42"/>
        <v>0</v>
      </c>
      <c r="BP38" s="12">
        <v>5</v>
      </c>
      <c r="BQ38" s="12">
        <v>58</v>
      </c>
      <c r="BR38" s="12">
        <v>63</v>
      </c>
      <c r="BS38" s="12">
        <f t="shared" si="43"/>
        <v>0</v>
      </c>
      <c r="BT38" s="12">
        <v>5</v>
      </c>
      <c r="BU38" s="12">
        <v>58</v>
      </c>
      <c r="BV38" s="12">
        <v>63</v>
      </c>
      <c r="BW38" s="12">
        <f t="shared" si="44"/>
        <v>0</v>
      </c>
      <c r="BX38" s="12">
        <v>5</v>
      </c>
      <c r="BY38" s="12">
        <v>58</v>
      </c>
      <c r="BZ38" s="12">
        <v>63</v>
      </c>
      <c r="CA38" s="12">
        <f t="shared" si="45"/>
        <v>0</v>
      </c>
      <c r="CB38" s="12">
        <v>5</v>
      </c>
      <c r="CC38" s="12">
        <v>58</v>
      </c>
      <c r="CD38" s="12">
        <v>63</v>
      </c>
      <c r="CE38" s="12">
        <f t="shared" si="46"/>
        <v>0</v>
      </c>
      <c r="CF38" s="12">
        <v>5</v>
      </c>
      <c r="CG38" s="12">
        <v>58</v>
      </c>
      <c r="CH38" s="12">
        <v>63</v>
      </c>
      <c r="CI38" s="12">
        <f t="shared" si="47"/>
        <v>0</v>
      </c>
      <c r="CJ38" s="19">
        <v>5</v>
      </c>
      <c r="CK38" s="12">
        <v>58</v>
      </c>
      <c r="CL38" s="12">
        <v>63</v>
      </c>
      <c r="CM38" s="12">
        <f t="shared" si="48"/>
        <v>0</v>
      </c>
      <c r="CN38" s="12">
        <v>5</v>
      </c>
      <c r="CO38" s="98">
        <v>58</v>
      </c>
      <c r="CP38" s="12">
        <v>63</v>
      </c>
      <c r="CQ38" s="12">
        <f t="shared" si="49"/>
        <v>0</v>
      </c>
      <c r="CR38" s="12">
        <v>5</v>
      </c>
      <c r="CS38" s="12">
        <v>56</v>
      </c>
      <c r="CT38" s="12">
        <v>63</v>
      </c>
      <c r="CU38" s="12">
        <f t="shared" si="50"/>
        <v>0</v>
      </c>
      <c r="CV38" s="12">
        <v>5</v>
      </c>
      <c r="CW38" s="12">
        <v>56</v>
      </c>
      <c r="CX38" s="12">
        <v>63</v>
      </c>
      <c r="CY38" s="12">
        <f t="shared" si="61"/>
        <v>0</v>
      </c>
      <c r="CZ38" s="12">
        <v>5</v>
      </c>
      <c r="DA38" s="12">
        <v>53</v>
      </c>
      <c r="DB38" s="12">
        <v>63</v>
      </c>
      <c r="DC38" s="12">
        <f t="shared" si="62"/>
        <v>0</v>
      </c>
      <c r="DD38" s="12">
        <v>5</v>
      </c>
      <c r="DE38" s="12">
        <v>53</v>
      </c>
      <c r="DF38" s="12">
        <v>63</v>
      </c>
      <c r="DG38" s="12">
        <f t="shared" si="63"/>
        <v>0</v>
      </c>
      <c r="DH38" s="12">
        <v>5</v>
      </c>
      <c r="DI38" s="12">
        <v>53</v>
      </c>
      <c r="DJ38" s="12">
        <v>63</v>
      </c>
      <c r="DK38" s="12">
        <f t="shared" si="64"/>
        <v>0</v>
      </c>
      <c r="DL38" s="12">
        <v>5</v>
      </c>
      <c r="DM38" s="12">
        <v>53</v>
      </c>
      <c r="DN38" s="12">
        <v>63</v>
      </c>
      <c r="DO38" s="12">
        <f t="shared" si="65"/>
        <v>0</v>
      </c>
      <c r="DP38" s="12">
        <v>5</v>
      </c>
      <c r="DQ38" s="12">
        <v>53</v>
      </c>
      <c r="DR38" s="12">
        <v>63</v>
      </c>
      <c r="DS38" s="12">
        <f t="shared" si="66"/>
        <v>0</v>
      </c>
      <c r="DT38" s="12">
        <v>5</v>
      </c>
      <c r="DU38" s="12">
        <v>49</v>
      </c>
      <c r="DV38" s="30">
        <v>63</v>
      </c>
      <c r="DW38" s="30">
        <f t="shared" si="67"/>
        <v>0</v>
      </c>
      <c r="DX38" s="30">
        <v>5</v>
      </c>
      <c r="DY38" s="30">
        <v>46</v>
      </c>
      <c r="DZ38" s="30">
        <v>63</v>
      </c>
      <c r="EA38" s="30">
        <f t="shared" si="68"/>
        <v>0</v>
      </c>
      <c r="EB38" s="30">
        <v>5</v>
      </c>
      <c r="EC38" s="30">
        <v>46</v>
      </c>
      <c r="ED38" s="30">
        <v>63</v>
      </c>
      <c r="EE38" s="30">
        <f t="shared" si="69"/>
        <v>0</v>
      </c>
      <c r="EF38" s="30">
        <v>5</v>
      </c>
      <c r="EG38" s="30">
        <v>46</v>
      </c>
      <c r="EH38" s="30">
        <v>63</v>
      </c>
      <c r="EI38" s="30">
        <f t="shared" si="70"/>
        <v>0</v>
      </c>
      <c r="EJ38" s="30">
        <v>5</v>
      </c>
      <c r="EK38" s="30">
        <v>46</v>
      </c>
      <c r="EL38" s="30">
        <v>63</v>
      </c>
      <c r="EM38" s="30">
        <f t="shared" si="71"/>
        <v>0</v>
      </c>
      <c r="EN38" s="30">
        <v>5</v>
      </c>
      <c r="EO38" s="30">
        <v>46</v>
      </c>
      <c r="EP38" s="30">
        <v>63</v>
      </c>
      <c r="EQ38" s="30">
        <f t="shared" si="72"/>
        <v>0</v>
      </c>
      <c r="ER38" s="30">
        <v>5</v>
      </c>
      <c r="ES38" s="30">
        <v>46</v>
      </c>
      <c r="ET38" s="30">
        <v>63</v>
      </c>
      <c r="EU38" s="30">
        <f t="shared" si="73"/>
        <v>0</v>
      </c>
      <c r="EV38" s="30">
        <v>5</v>
      </c>
      <c r="EW38" s="30">
        <v>46</v>
      </c>
      <c r="EX38" s="30">
        <v>63</v>
      </c>
      <c r="EY38" s="30">
        <f t="shared" si="74"/>
        <v>0</v>
      </c>
      <c r="EZ38" s="30">
        <v>5</v>
      </c>
      <c r="FA38" s="30">
        <v>46</v>
      </c>
      <c r="FB38" s="30">
        <v>63</v>
      </c>
      <c r="FC38" s="30">
        <f t="shared" si="75"/>
        <v>1</v>
      </c>
      <c r="FD38" s="30">
        <v>5</v>
      </c>
      <c r="FE38" s="95">
        <v>46</v>
      </c>
      <c r="FF38" s="30">
        <v>62</v>
      </c>
      <c r="FG38" s="30">
        <f t="shared" si="78"/>
        <v>0</v>
      </c>
      <c r="FH38" s="30">
        <v>4</v>
      </c>
      <c r="FI38" s="95">
        <v>46</v>
      </c>
      <c r="FJ38" s="30">
        <v>62</v>
      </c>
      <c r="FK38" s="30">
        <f t="shared" si="79"/>
        <v>0</v>
      </c>
      <c r="FL38" s="30">
        <v>4</v>
      </c>
      <c r="FM38" s="95">
        <v>43</v>
      </c>
      <c r="FN38" s="30">
        <v>62</v>
      </c>
      <c r="FO38" s="30">
        <f t="shared" si="80"/>
        <v>0</v>
      </c>
      <c r="FP38" s="30">
        <v>4</v>
      </c>
      <c r="FQ38" s="95">
        <v>43</v>
      </c>
      <c r="FR38" s="30">
        <v>62</v>
      </c>
      <c r="FS38" s="30">
        <v>62</v>
      </c>
      <c r="FT38" s="30">
        <v>62</v>
      </c>
      <c r="FU38" s="30">
        <v>59</v>
      </c>
      <c r="FV38" s="30">
        <v>59</v>
      </c>
      <c r="FW38" s="42">
        <v>59</v>
      </c>
      <c r="FX38" s="42">
        <v>58</v>
      </c>
      <c r="FY38" s="42">
        <v>58</v>
      </c>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ht="18" customHeight="1">
      <c r="A39" s="17" t="s">
        <v>99</v>
      </c>
      <c r="B39" s="39">
        <f>SUM(B4:B38)</f>
        <v>8240</v>
      </c>
      <c r="C39" s="39">
        <f>SUM(C4:C38)</f>
        <v>30</v>
      </c>
      <c r="D39" s="39">
        <f>SUM(D4:D38)</f>
        <v>745</v>
      </c>
      <c r="E39" s="113">
        <f t="shared" si="52"/>
        <v>0.0904126213592233</v>
      </c>
      <c r="F39" s="39">
        <f>SUM(F4:F38)</f>
        <v>4891</v>
      </c>
      <c r="G39" s="113">
        <f t="shared" si="53"/>
        <v>0.5935679611650485</v>
      </c>
      <c r="H39" s="39">
        <f aca="true" t="shared" si="81" ref="H39:N39">SUM(H4:H38)</f>
        <v>8221</v>
      </c>
      <c r="I39" s="39">
        <f t="shared" si="81"/>
        <v>24</v>
      </c>
      <c r="J39" s="39">
        <f t="shared" si="81"/>
        <v>735</v>
      </c>
      <c r="K39" s="39">
        <f t="shared" si="81"/>
        <v>4787</v>
      </c>
      <c r="L39" s="39">
        <f t="shared" si="81"/>
        <v>8202</v>
      </c>
      <c r="M39" s="39">
        <f t="shared" si="81"/>
        <v>61</v>
      </c>
      <c r="N39" s="20">
        <f t="shared" si="81"/>
        <v>725</v>
      </c>
      <c r="O39" s="90">
        <f t="shared" si="54"/>
        <v>0.0883930748597903</v>
      </c>
      <c r="P39" s="20">
        <f>SUM(P4:P38)</f>
        <v>4662</v>
      </c>
      <c r="Q39" s="90">
        <f t="shared" si="55"/>
        <v>0.5683979517190929</v>
      </c>
      <c r="R39" s="39">
        <f>SUM(R4:R38)</f>
        <v>8141</v>
      </c>
      <c r="S39" s="12">
        <f t="shared" si="56"/>
        <v>24</v>
      </c>
      <c r="T39" s="20">
        <f>SUM(T4:T38)</f>
        <v>696</v>
      </c>
      <c r="U39" s="20">
        <f>SUM(U4:U38)</f>
        <v>4468</v>
      </c>
      <c r="V39" s="39">
        <f>SUM(V4:V38)</f>
        <v>8117</v>
      </c>
      <c r="W39" s="12">
        <f t="shared" si="77"/>
        <v>71</v>
      </c>
      <c r="X39" s="20">
        <f>SUM(X4:X38)</f>
        <v>689</v>
      </c>
      <c r="Y39" s="20">
        <f>SUM(Y4:Y38)</f>
        <v>4326</v>
      </c>
      <c r="Z39" s="39">
        <f>SUM(Z4:Z38)</f>
        <v>8046</v>
      </c>
      <c r="AA39" s="12">
        <f t="shared" si="57"/>
        <v>90</v>
      </c>
      <c r="AB39" s="20">
        <f>SUM(AB4:AB38)</f>
        <v>682</v>
      </c>
      <c r="AC39" s="20">
        <f>SUM(AC4:AC38)</f>
        <v>4210</v>
      </c>
      <c r="AD39" s="39">
        <f>SUM(AD4:AD38)</f>
        <v>7956</v>
      </c>
      <c r="AE39" s="12">
        <f t="shared" si="1"/>
        <v>37</v>
      </c>
      <c r="AF39" s="20">
        <f>SUM(AF4:AF38)</f>
        <v>666</v>
      </c>
      <c r="AG39" s="20">
        <f>SUM(AG4:AG38)</f>
        <v>4085</v>
      </c>
      <c r="AH39" s="39">
        <f>SUM(AH4:AH38)</f>
        <v>7919</v>
      </c>
      <c r="AI39" s="12">
        <f t="shared" si="2"/>
        <v>55</v>
      </c>
      <c r="AJ39" s="20">
        <f>SUM(AJ4:AJ38)</f>
        <v>662</v>
      </c>
      <c r="AK39" s="20">
        <f>SUM(AK4:AK38)</f>
        <v>3984</v>
      </c>
      <c r="AL39" s="39">
        <f>SUM(AL4:AL38)</f>
        <v>7864</v>
      </c>
      <c r="AM39" s="12">
        <f t="shared" si="3"/>
        <v>103</v>
      </c>
      <c r="AN39" s="20">
        <f>SUM(AN4:AN38)</f>
        <v>643</v>
      </c>
      <c r="AO39" s="20">
        <f>SUM(AO4:AO38)</f>
        <v>3847</v>
      </c>
      <c r="AP39" s="39">
        <f>SUM(AP4:AP38)</f>
        <v>7761</v>
      </c>
      <c r="AQ39" s="12">
        <f t="shared" si="4"/>
        <v>22</v>
      </c>
      <c r="AR39" s="20">
        <f>SUM(AR4:AR38)</f>
        <v>623</v>
      </c>
      <c r="AS39" s="20">
        <f>SUM(AS4:AS38)</f>
        <v>3674</v>
      </c>
      <c r="AT39" s="39">
        <f>SUM(AT4:AT38)</f>
        <v>7739</v>
      </c>
      <c r="AU39" s="12">
        <f t="shared" si="5"/>
        <v>40</v>
      </c>
      <c r="AV39" s="20">
        <f>SUM(AV4:AV38)</f>
        <v>611</v>
      </c>
      <c r="AW39" s="20">
        <f>SUM(AW4:AW38)</f>
        <v>3590</v>
      </c>
      <c r="AX39" s="39">
        <f>SUM(AX4:AX38)</f>
        <v>7699</v>
      </c>
      <c r="AY39" s="12">
        <f t="shared" si="58"/>
        <v>71</v>
      </c>
      <c r="AZ39" s="20">
        <f>SUM(AZ4:AZ38)</f>
        <v>598</v>
      </c>
      <c r="BA39" s="20">
        <f>SUM(BA4:BA38)</f>
        <v>3484</v>
      </c>
      <c r="BB39" s="39">
        <f>SUM(BB4:BB38)</f>
        <v>7628</v>
      </c>
      <c r="BC39" s="39">
        <f>SUM(BB39-BF39)</f>
        <v>80</v>
      </c>
      <c r="BD39" s="20">
        <f>SUM(BD4:BD38)</f>
        <v>587</v>
      </c>
      <c r="BE39" s="20">
        <f>SUM(BE4:BE38)</f>
        <v>3397</v>
      </c>
      <c r="BF39" s="39">
        <f>SUM(BF4:BF38)</f>
        <v>7548</v>
      </c>
      <c r="BG39" s="39">
        <f t="shared" si="60"/>
        <v>101</v>
      </c>
      <c r="BH39" s="20">
        <f>SUM(BH4:BH38)</f>
        <v>573</v>
      </c>
      <c r="BI39" s="20">
        <f>SUM(BI4:BI38)</f>
        <v>3298</v>
      </c>
      <c r="BJ39" s="39">
        <f>SUM(BJ4:BJ38)</f>
        <v>7447</v>
      </c>
      <c r="BK39" s="39">
        <f t="shared" si="41"/>
        <v>151</v>
      </c>
      <c r="BL39" s="20">
        <f>SUM(BL4:BL38)</f>
        <v>552</v>
      </c>
      <c r="BM39" s="20">
        <f>SUM(BM4:BM38)</f>
        <v>3195</v>
      </c>
      <c r="BN39" s="39">
        <f>SUM(BN4:BN38)</f>
        <v>7296</v>
      </c>
      <c r="BO39" s="39">
        <f t="shared" si="42"/>
        <v>113</v>
      </c>
      <c r="BP39" s="20">
        <f>SUM(BP4:BP38)</f>
        <v>526</v>
      </c>
      <c r="BQ39" s="20">
        <f>SUM(BQ4:BQ38)</f>
        <v>3087</v>
      </c>
      <c r="BR39" s="39">
        <f>SUM(BR4:BR38)</f>
        <v>7183</v>
      </c>
      <c r="BS39" s="39">
        <f t="shared" si="43"/>
        <v>130</v>
      </c>
      <c r="BT39" s="20">
        <f>SUM(BT4:BT38)</f>
        <v>514</v>
      </c>
      <c r="BU39" s="20">
        <f>SUM(BU4:BU38)</f>
        <v>3023</v>
      </c>
      <c r="BV39" s="39">
        <f>SUM(BV4:BV38)</f>
        <v>7053</v>
      </c>
      <c r="BW39" s="39">
        <f t="shared" si="44"/>
        <v>150</v>
      </c>
      <c r="BX39" s="20">
        <f>SUM(BX4:BX38)</f>
        <v>506</v>
      </c>
      <c r="BY39" s="20">
        <f>SUM(BY4:BY38)</f>
        <v>2959</v>
      </c>
      <c r="BZ39" s="20">
        <f>SUM(BZ4:BZ38)</f>
        <v>6903</v>
      </c>
      <c r="CA39" s="20">
        <f t="shared" si="45"/>
        <v>176</v>
      </c>
      <c r="CB39" s="20">
        <f>SUM(CB4:CB38)</f>
        <v>495</v>
      </c>
      <c r="CC39" s="20">
        <f>SUM(CC4:CC38)</f>
        <v>2885</v>
      </c>
      <c r="CD39" s="20">
        <f>SUM(CD4:CD38)</f>
        <v>6727</v>
      </c>
      <c r="CE39" s="20">
        <f t="shared" si="46"/>
        <v>144</v>
      </c>
      <c r="CF39" s="20">
        <f>SUM(CF4:CF38)</f>
        <v>478</v>
      </c>
      <c r="CG39" s="20">
        <f>SUM(CG4:CG38)</f>
        <v>2826</v>
      </c>
      <c r="CH39" s="20">
        <f>SUM(CH4:CH38)</f>
        <v>6583</v>
      </c>
      <c r="CI39" s="20">
        <f t="shared" si="47"/>
        <v>349</v>
      </c>
      <c r="CJ39" s="20">
        <f>SUM(CJ4:CJ38)</f>
        <v>461</v>
      </c>
      <c r="CK39" s="20">
        <f>SUM(CK4:CK38)</f>
        <v>2764</v>
      </c>
      <c r="CL39" s="20">
        <f>SUM(CL4:CL38)</f>
        <v>6234</v>
      </c>
      <c r="CM39" s="20">
        <f t="shared" si="48"/>
        <v>180</v>
      </c>
      <c r="CN39" s="20">
        <f>SUM(CN4:CN38)</f>
        <v>435</v>
      </c>
      <c r="CO39" s="102">
        <f>SUM(CO4:CO38)</f>
        <v>2702</v>
      </c>
      <c r="CP39" s="20">
        <f>SUM(CP4:CP38)</f>
        <v>6054</v>
      </c>
      <c r="CQ39" s="20">
        <f t="shared" si="49"/>
        <v>189</v>
      </c>
      <c r="CR39" s="20">
        <f>SUM(CR4:CR38)</f>
        <v>417</v>
      </c>
      <c r="CS39" s="20">
        <f>SUM(CS4:CS38)</f>
        <v>2643</v>
      </c>
      <c r="CT39" s="20">
        <f>SUM(CT4:CT38)</f>
        <v>5865</v>
      </c>
      <c r="CU39" s="20">
        <f t="shared" si="50"/>
        <v>202</v>
      </c>
      <c r="CV39" s="20">
        <f>SUM(CV4:CV38)</f>
        <v>391</v>
      </c>
      <c r="CW39" s="20">
        <f>SUM(CW4:CW38)</f>
        <v>2563</v>
      </c>
      <c r="CX39" s="20">
        <f>SUM(CX4:CX38)</f>
        <v>5663</v>
      </c>
      <c r="CY39" s="20">
        <f t="shared" si="61"/>
        <v>201</v>
      </c>
      <c r="CZ39" s="20">
        <f>SUM(CZ4:CZ38)</f>
        <v>372</v>
      </c>
      <c r="DA39" s="20">
        <f>SUM(DA4:DA38)</f>
        <v>2470</v>
      </c>
      <c r="DB39" s="20">
        <f>SUM(DB4:DB38)</f>
        <v>5462</v>
      </c>
      <c r="DC39" s="20">
        <f t="shared" si="62"/>
        <v>412</v>
      </c>
      <c r="DD39" s="20">
        <f>SUM(DD4:DD38)</f>
        <v>353</v>
      </c>
      <c r="DE39" s="20">
        <f>SUM(DE4:DE38)</f>
        <v>2427</v>
      </c>
      <c r="DF39" s="20">
        <f>SUM(DF4:DF38)</f>
        <v>5050</v>
      </c>
      <c r="DG39" s="20">
        <f t="shared" si="63"/>
        <v>214</v>
      </c>
      <c r="DH39" s="20">
        <f>SUM(DH4:DH38)</f>
        <v>321</v>
      </c>
      <c r="DI39" s="20">
        <f>SUM(DI4:DI38)</f>
        <v>2342</v>
      </c>
      <c r="DJ39" s="20">
        <f>SUM(DJ4:DJ38)</f>
        <v>4836</v>
      </c>
      <c r="DK39" s="20">
        <f t="shared" si="64"/>
        <v>187</v>
      </c>
      <c r="DL39" s="20">
        <f>SUM(DL4:DL38)</f>
        <v>293</v>
      </c>
      <c r="DM39" s="20">
        <f>SUM(DM4:DM38)</f>
        <v>2239</v>
      </c>
      <c r="DN39" s="20">
        <f>SUM(DN4:DN38)</f>
        <v>4649</v>
      </c>
      <c r="DO39" s="20">
        <f t="shared" si="65"/>
        <v>210</v>
      </c>
      <c r="DP39" s="20">
        <f>SUM(DP4:DP38)</f>
        <v>274</v>
      </c>
      <c r="DQ39" s="20">
        <f>SUM(DQ4:DQ38)</f>
        <v>2206</v>
      </c>
      <c r="DR39" s="20">
        <f>SUM(DR4:DR38)</f>
        <v>4439</v>
      </c>
      <c r="DS39" s="20">
        <f t="shared" si="66"/>
        <v>151</v>
      </c>
      <c r="DT39" s="20">
        <f>SUM(DT4:DT38)</f>
        <v>263</v>
      </c>
      <c r="DU39" s="20">
        <f>SUM(DU4:DU38)</f>
        <v>2117</v>
      </c>
      <c r="DV39" s="20">
        <f>SUM(DV4:DV38)</f>
        <v>4288</v>
      </c>
      <c r="DW39" s="20">
        <f t="shared" si="67"/>
        <v>341</v>
      </c>
      <c r="DX39" s="20">
        <f>SUM(DX4:DX38)</f>
        <v>251</v>
      </c>
      <c r="DY39" s="20">
        <f>SUM(DY4:DY38)</f>
        <v>2032</v>
      </c>
      <c r="DZ39" s="20">
        <f>SUM(DZ4:DZ38)</f>
        <v>3947</v>
      </c>
      <c r="EA39" s="20">
        <f t="shared" si="68"/>
        <v>86</v>
      </c>
      <c r="EB39" s="20">
        <f>SUM(EB4:EB38)</f>
        <v>229</v>
      </c>
      <c r="EC39" s="20">
        <f>SUM(EC4:EC38)</f>
        <v>1935</v>
      </c>
      <c r="ED39" s="20">
        <f>SUM(ED4:ED38)</f>
        <v>3861</v>
      </c>
      <c r="EE39" s="20">
        <f t="shared" si="69"/>
        <v>314</v>
      </c>
      <c r="EF39" s="20">
        <f>SUM(EF4:EF38)</f>
        <v>217</v>
      </c>
      <c r="EG39" s="20">
        <f>SUM(EG4:EG38)</f>
        <v>1873</v>
      </c>
      <c r="EH39" s="20">
        <f>SUM(EH4:EH38)</f>
        <v>3547</v>
      </c>
      <c r="EI39" s="20">
        <f t="shared" si="70"/>
        <v>86</v>
      </c>
      <c r="EJ39" s="20">
        <f>SUM(EJ4:EJ38)</f>
        <v>182</v>
      </c>
      <c r="EK39" s="20">
        <f>SUM(EK4:EK38)</f>
        <v>1749</v>
      </c>
      <c r="EL39" s="20">
        <f>SUM(EL4:EL38)</f>
        <v>3461</v>
      </c>
      <c r="EM39" s="20">
        <f t="shared" si="71"/>
        <v>72</v>
      </c>
      <c r="EN39" s="20">
        <f>SUM(EN4:EN38)</f>
        <v>170</v>
      </c>
      <c r="EO39" s="20">
        <f>SUM(EO4:EO38)</f>
        <v>1671</v>
      </c>
      <c r="EP39" s="20">
        <f>SUM(EP4:EP38)</f>
        <v>3389</v>
      </c>
      <c r="EQ39" s="20">
        <f t="shared" si="72"/>
        <v>96</v>
      </c>
      <c r="ER39" s="20">
        <f>SUM(ER4:ER38)</f>
        <v>165</v>
      </c>
      <c r="ES39" s="20">
        <f>SUM(ES4:ES38)</f>
        <v>1597</v>
      </c>
      <c r="ET39" s="20">
        <f>SUM(ET4:ET38)</f>
        <v>3293</v>
      </c>
      <c r="EU39" s="20">
        <f t="shared" si="73"/>
        <v>58</v>
      </c>
      <c r="EV39" s="20">
        <f>SUM(EV4:EV38)</f>
        <v>159</v>
      </c>
      <c r="EW39" s="20">
        <f>SUM(EW4:EW38)</f>
        <v>1548</v>
      </c>
      <c r="EX39" s="20">
        <f>SUM(EX4:EX38)</f>
        <v>3235</v>
      </c>
      <c r="EY39" s="20">
        <f t="shared" si="74"/>
        <v>66</v>
      </c>
      <c r="EZ39" s="20">
        <f>SUM(EZ4:EZ38)</f>
        <v>154</v>
      </c>
      <c r="FA39" s="20">
        <f>SUM(FA4:FA38)</f>
        <v>1515</v>
      </c>
      <c r="FB39" s="20">
        <f>SUM(FB4:FB38)</f>
        <v>3169</v>
      </c>
      <c r="FC39" s="20">
        <f t="shared" si="75"/>
        <v>209</v>
      </c>
      <c r="FD39" s="20">
        <f>SUM(FD4:FD38)</f>
        <v>144</v>
      </c>
      <c r="FE39" s="20">
        <f>SUM(FE4:FE38)</f>
        <v>1499</v>
      </c>
      <c r="FF39" s="20">
        <f>SUM(FF4:FF38)</f>
        <v>2960</v>
      </c>
      <c r="FG39" s="20">
        <f t="shared" si="78"/>
        <v>70</v>
      </c>
      <c r="FH39" s="20">
        <f>SUM(FH4:FH38)</f>
        <v>119</v>
      </c>
      <c r="FI39" s="20">
        <f>SUM(FI4:FI38)</f>
        <v>1425</v>
      </c>
      <c r="FJ39" s="20">
        <f>SUM(FJ4:FJ38)</f>
        <v>2890</v>
      </c>
      <c r="FK39" s="20">
        <f t="shared" si="79"/>
        <v>109</v>
      </c>
      <c r="FL39" s="20">
        <f>SUM(FL4:FL38)</f>
        <v>116</v>
      </c>
      <c r="FM39" s="20">
        <f>SUM(FM4:FM38)</f>
        <v>1373</v>
      </c>
      <c r="FN39" s="20">
        <f>SUM(FN4:FN38)</f>
        <v>2781</v>
      </c>
      <c r="FO39" s="20">
        <f t="shared" si="80"/>
        <v>59</v>
      </c>
      <c r="FP39" s="20">
        <f>SUM(FP4:FP38)</f>
        <v>111</v>
      </c>
      <c r="FQ39" s="20">
        <f>SUM(FQ4:FQ38)</f>
        <v>1337</v>
      </c>
      <c r="FR39" s="20">
        <f>SUM(FR4:FR38)</f>
        <v>2722</v>
      </c>
      <c r="FS39" s="20">
        <f>SUM(FS4:FS38)</f>
        <v>2671</v>
      </c>
      <c r="FT39" s="20">
        <f>SUM(FT4:FT38)</f>
        <v>2601</v>
      </c>
      <c r="FU39" s="20">
        <f>SUM(FU4:FU38)</f>
        <v>2416</v>
      </c>
      <c r="FV39" s="20">
        <f>SUM(FV4:FV38)</f>
        <v>2353</v>
      </c>
      <c r="FW39" s="20">
        <f>SUM(FW4:FW38)</f>
        <v>2270</v>
      </c>
      <c r="FX39" s="20">
        <f>SUM(FX4:FX38)</f>
        <v>2223</v>
      </c>
      <c r="FY39" s="20">
        <f>SUM(FY4:FY38)</f>
        <v>1804</v>
      </c>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181" ht="15" customHeight="1">
      <c r="A40" s="47" t="s">
        <v>115</v>
      </c>
      <c r="B40" s="107">
        <f>SUM(D39/B39)</f>
        <v>0.0904126213592233</v>
      </c>
      <c r="C40" s="47"/>
      <c r="D40" s="47"/>
      <c r="E40" s="47"/>
      <c r="F40" s="47"/>
      <c r="G40" s="47"/>
      <c r="H40" s="107">
        <f>SUM(J39/H39)</f>
        <v>0.08940518185135628</v>
      </c>
      <c r="I40" s="47"/>
      <c r="J40" s="47"/>
      <c r="K40" s="47"/>
      <c r="L40" s="105">
        <f>SUM(N39/L39)</f>
        <v>0.0883930748597903</v>
      </c>
      <c r="M40" s="41"/>
      <c r="N40" s="48"/>
      <c r="O40" s="41"/>
      <c r="P40" s="41"/>
      <c r="Q40" s="41"/>
      <c r="R40" s="105">
        <f>SUM(T39/R39)</f>
        <v>0.0854931826556934</v>
      </c>
      <c r="S40" s="41"/>
      <c r="T40" s="41"/>
      <c r="U40" s="41"/>
      <c r="V40" s="105">
        <f>SUM(X39/V39)</f>
        <v>0.08488357767648146</v>
      </c>
      <c r="W40" s="41"/>
      <c r="X40" s="41"/>
      <c r="Y40" s="41"/>
      <c r="Z40" s="105">
        <f>SUM(AB39/Z39)</f>
        <v>0.08476261496395725</v>
      </c>
      <c r="AA40" s="41"/>
      <c r="AB40" s="41"/>
      <c r="AC40" s="41"/>
      <c r="AD40" s="105">
        <f>SUM(AF39/AD39)</f>
        <v>0.083710407239819</v>
      </c>
      <c r="AE40" s="41"/>
      <c r="AF40" s="41"/>
      <c r="AG40" s="41"/>
      <c r="AH40" s="105">
        <f>SUM(AJ39/AH39)</f>
        <v>0.08359641368859705</v>
      </c>
      <c r="AI40" s="41"/>
      <c r="AJ40" s="41"/>
      <c r="AK40" s="41"/>
      <c r="AL40" s="105">
        <f>SUM(AN39/AL39)</f>
        <v>0.08176500508646999</v>
      </c>
      <c r="AM40" s="41"/>
      <c r="AN40" s="41"/>
      <c r="AO40" s="41"/>
      <c r="AP40" s="105">
        <f>SUM(AR39/AP39)</f>
        <v>0.08027316067517072</v>
      </c>
      <c r="AQ40" s="41"/>
      <c r="AR40" s="41"/>
      <c r="AS40" s="41"/>
      <c r="AT40" s="105">
        <f>SUM(AV39/AT39)</f>
        <v>0.07895076883318258</v>
      </c>
      <c r="AU40" s="41"/>
      <c r="AV40" s="41"/>
      <c r="AW40" s="41"/>
      <c r="AX40" s="105">
        <f>SUM(AZ39/AX39)</f>
        <v>0.07767242499025848</v>
      </c>
      <c r="AY40" s="41"/>
      <c r="AZ40" s="41"/>
      <c r="BA40" s="41"/>
      <c r="BB40" s="105">
        <f>SUM(BD39/BB39)</f>
        <v>0.076953329837441</v>
      </c>
      <c r="BC40" s="41"/>
      <c r="BD40" s="41"/>
      <c r="BE40" s="41"/>
      <c r="BF40" s="105">
        <f>SUM(BH39/BF39)</f>
        <v>0.0759141494435612</v>
      </c>
      <c r="BG40" s="41"/>
      <c r="BH40" s="41"/>
      <c r="BI40" s="41"/>
      <c r="BJ40" s="105">
        <f>SUM(BL39/BJ39)</f>
        <v>0.07412380824493084</v>
      </c>
      <c r="BK40" s="41"/>
      <c r="BL40" s="41"/>
      <c r="BM40" s="41"/>
      <c r="BN40" s="105">
        <f>SUM(BP39/BN39)</f>
        <v>0.07209429824561403</v>
      </c>
      <c r="BO40" s="41"/>
      <c r="BP40" s="41"/>
      <c r="BQ40" s="41"/>
      <c r="BR40" s="105">
        <f>SUM(BT39/BR39)</f>
        <v>0.07155784491159682</v>
      </c>
      <c r="BS40" s="41"/>
      <c r="BT40" s="41"/>
      <c r="BU40" s="41"/>
      <c r="BV40" s="105">
        <f>SUM(BX39/BV39)</f>
        <v>0.07174252091308662</v>
      </c>
      <c r="BW40" s="41"/>
      <c r="BX40" s="41"/>
      <c r="BY40" s="41"/>
      <c r="BZ40" s="105">
        <f>SUM(CB39/BZ39)</f>
        <v>0.07170795306388526</v>
      </c>
      <c r="CA40" s="41"/>
      <c r="CB40" s="41"/>
      <c r="CC40" s="41"/>
      <c r="CD40" s="105">
        <f>SUM(CF39/CD39)</f>
        <v>0.07105693474059759</v>
      </c>
      <c r="CE40" s="41"/>
      <c r="CF40" s="41"/>
      <c r="CG40" s="41"/>
      <c r="CH40" s="105">
        <f>SUM(CJ39/CH39)</f>
        <v>0.07002886222087194</v>
      </c>
      <c r="CI40" s="41"/>
      <c r="CJ40" s="41"/>
      <c r="CK40" s="41"/>
      <c r="CL40" s="105">
        <f>SUM(CN39/CL39)</f>
        <v>0.0697786333012512</v>
      </c>
      <c r="CM40" s="41"/>
      <c r="CN40" s="41"/>
      <c r="CO40" s="41"/>
      <c r="CP40" s="105">
        <f>SUM(CR39/CP39)</f>
        <v>0.0688800792864222</v>
      </c>
      <c r="CQ40" s="41"/>
      <c r="CR40" s="41"/>
      <c r="CS40" s="41"/>
      <c r="CT40" s="105">
        <f>SUM(CV39/CT39)</f>
        <v>0.06666666666666667</v>
      </c>
      <c r="CU40" s="41"/>
      <c r="CV40" s="41"/>
      <c r="CW40" s="41"/>
      <c r="CX40" s="105">
        <f>SUM(CZ39/CX39)</f>
        <v>0.06568956383542292</v>
      </c>
      <c r="CY40" s="41"/>
      <c r="CZ40" s="41"/>
      <c r="DA40" s="41"/>
      <c r="DB40" s="105">
        <f>SUM(DD39/DB39)</f>
        <v>0.06462834126693519</v>
      </c>
      <c r="DC40" s="41"/>
      <c r="DD40" s="41"/>
      <c r="DE40" s="41"/>
      <c r="DF40" s="105">
        <f>SUM(DH39/DF39)</f>
        <v>0.06356435643564357</v>
      </c>
      <c r="DG40" s="41"/>
      <c r="DH40" s="41"/>
      <c r="DI40" s="20"/>
      <c r="DJ40" s="105">
        <f>SUM(DL39/DJ39)</f>
        <v>0.06058726220016543</v>
      </c>
      <c r="DK40" s="41"/>
      <c r="DL40" s="41"/>
      <c r="DM40" s="41"/>
      <c r="DN40" s="105">
        <f>SUM(DP39/DN39)</f>
        <v>0.05893740589374059</v>
      </c>
      <c r="DO40" s="41"/>
      <c r="DP40" s="41"/>
      <c r="DQ40" s="41"/>
      <c r="DR40" s="105">
        <f>SUM(DT39/DR39)</f>
        <v>0.05924757828339716</v>
      </c>
      <c r="DS40" s="41"/>
      <c r="DT40" s="41"/>
      <c r="DU40" s="41"/>
      <c r="DV40" s="105">
        <f>SUM(DX39/DV39)</f>
        <v>0.05853544776119403</v>
      </c>
      <c r="DW40" s="41"/>
      <c r="DX40" s="41"/>
      <c r="DY40" s="41"/>
      <c r="DZ40" s="105">
        <f>SUM(EB39/DZ39)</f>
        <v>0.05801874841651888</v>
      </c>
      <c r="EA40" s="41"/>
      <c r="EB40" s="41"/>
      <c r="EC40" s="41"/>
      <c r="ED40" s="105">
        <f>SUM(EF39/ED39)</f>
        <v>0.056203056203056205</v>
      </c>
      <c r="EE40" s="41"/>
      <c r="EF40" s="41"/>
      <c r="EG40" s="41"/>
      <c r="EH40" s="105">
        <f>SUM(EJ39/EH39)</f>
        <v>0.051310967014378345</v>
      </c>
      <c r="EI40" s="41"/>
      <c r="EJ40" s="41"/>
      <c r="EK40" s="41"/>
      <c r="EL40" s="105">
        <f>SUM(EN39/EL39)</f>
        <v>0.04911875180583646</v>
      </c>
      <c r="EM40" s="41"/>
      <c r="EN40" s="41"/>
      <c r="EO40" s="41"/>
      <c r="EP40" s="105">
        <f>SUM(ER39/EP39)</f>
        <v>0.048686928297432874</v>
      </c>
      <c r="EQ40" s="41"/>
      <c r="ER40" s="41"/>
      <c r="ES40" s="41"/>
      <c r="ET40" s="105">
        <f>SUM(EV39/ET39)</f>
        <v>0.04828423929547525</v>
      </c>
      <c r="EU40" s="41"/>
      <c r="EV40" s="41"/>
      <c r="EW40" s="41"/>
      <c r="EX40" s="105">
        <f>SUM(EZ39/EX39)</f>
        <v>0.04760432766615147</v>
      </c>
      <c r="EY40" s="41"/>
      <c r="EZ40" s="41"/>
      <c r="FA40" s="41"/>
      <c r="FB40" s="105">
        <f>SUM(FD39/FB39)</f>
        <v>0.04544020195645314</v>
      </c>
      <c r="FC40" s="41"/>
      <c r="FD40" s="41"/>
      <c r="FE40" s="41"/>
      <c r="FF40" s="105">
        <f>SUM(FH39/FF39)</f>
        <v>0.0402027027027027</v>
      </c>
      <c r="FG40" s="41"/>
      <c r="FH40" s="41"/>
      <c r="FI40" s="41"/>
      <c r="FJ40" s="105">
        <f>SUM(FL39/FJ39)</f>
        <v>0.04013840830449827</v>
      </c>
      <c r="FK40" s="41"/>
      <c r="FL40" s="41"/>
      <c r="FM40" s="41"/>
      <c r="FN40" s="105">
        <f>SUM(FP39/FN39)</f>
        <v>0.039913700107874865</v>
      </c>
      <c r="FO40" s="41"/>
      <c r="FP40" s="41"/>
      <c r="FQ40" s="41"/>
      <c r="FR40" s="105">
        <f>SUM(FT39/FR39)</f>
        <v>0.955547391623806</v>
      </c>
      <c r="FS40" s="41"/>
      <c r="FT40" s="41"/>
      <c r="FU40" s="41"/>
      <c r="FV40" s="41"/>
      <c r="FW40" s="41"/>
      <c r="FX40" s="41"/>
      <c r="FY40" s="41"/>
    </row>
    <row r="41" spans="1:181" ht="15">
      <c r="A41" s="47" t="s">
        <v>116</v>
      </c>
      <c r="B41" s="107">
        <f>SUM(F39/B39)</f>
        <v>0.5935679611650485</v>
      </c>
      <c r="C41" s="47"/>
      <c r="D41" s="47"/>
      <c r="E41" s="47"/>
      <c r="F41" s="47"/>
      <c r="G41" s="47"/>
      <c r="H41" s="107">
        <f>SUM(K39/H39)</f>
        <v>0.5822892592142075</v>
      </c>
      <c r="I41" s="47"/>
      <c r="J41" s="47"/>
      <c r="K41" s="47"/>
      <c r="L41" s="105">
        <f>SUM(P39/L39)</f>
        <v>0.5683979517190929</v>
      </c>
      <c r="M41" s="41"/>
      <c r="N41" s="41"/>
      <c r="O41" s="41"/>
      <c r="P41" s="41"/>
      <c r="Q41" s="41"/>
      <c r="R41" s="105">
        <f>SUM(U39/R39)</f>
        <v>0.5488269254391352</v>
      </c>
      <c r="S41" s="41"/>
      <c r="T41" s="41"/>
      <c r="U41" s="41"/>
      <c r="V41" s="105">
        <f>SUM(Y39/V39)</f>
        <v>0.5329555254404337</v>
      </c>
      <c r="W41" s="41"/>
      <c r="X41" s="41"/>
      <c r="Y41" s="41"/>
      <c r="Z41" s="105">
        <f>SUM(AC39/Z39)</f>
        <v>0.5232413621675367</v>
      </c>
      <c r="AA41" s="41"/>
      <c r="AB41" s="41"/>
      <c r="AC41" s="41"/>
      <c r="AD41" s="105">
        <f>SUM(AG39/AD39)</f>
        <v>0.5134489693313222</v>
      </c>
      <c r="AE41" s="41"/>
      <c r="AF41" s="41"/>
      <c r="AG41" s="41"/>
      <c r="AH41" s="105">
        <f>SUM(AK39/AH39)</f>
        <v>0.5030938249779012</v>
      </c>
      <c r="AI41" s="41"/>
      <c r="AJ41" s="41"/>
      <c r="AK41" s="41"/>
      <c r="AL41" s="105">
        <f>SUM(AO39/AL39)</f>
        <v>0.4891912512716175</v>
      </c>
      <c r="AM41" s="41"/>
      <c r="AN41" s="41"/>
      <c r="AO41" s="41"/>
      <c r="AP41" s="105">
        <f>SUM(AS39/AP39)</f>
        <v>0.47339260404587036</v>
      </c>
      <c r="AQ41" s="41"/>
      <c r="AR41" s="41"/>
      <c r="AS41" s="41"/>
      <c r="AT41" s="105">
        <f>SUM(AW39/AT39)</f>
        <v>0.46388422276779945</v>
      </c>
      <c r="AU41" s="41"/>
      <c r="AV41" s="41"/>
      <c r="AW41" s="41"/>
      <c r="AX41" s="105">
        <f>SUM(BA39/AX39)</f>
        <v>0.45252630211715805</v>
      </c>
      <c r="AY41" s="41"/>
      <c r="AZ41" s="41"/>
      <c r="BA41" s="41"/>
      <c r="BB41" s="105">
        <f>SUM(BE39/BB39)</f>
        <v>0.4453329837441007</v>
      </c>
      <c r="BC41" s="41"/>
      <c r="BD41" s="41"/>
      <c r="BE41" s="41"/>
      <c r="BF41" s="105">
        <f>SUM(BI39/BF39)</f>
        <v>0.4369369369369369</v>
      </c>
      <c r="BG41" s="41"/>
      <c r="BH41" s="41"/>
      <c r="BI41" s="41"/>
      <c r="BJ41" s="105">
        <f>SUM(BM39/BJ39)</f>
        <v>0.4290318248959312</v>
      </c>
      <c r="BK41" s="41"/>
      <c r="BL41" s="41"/>
      <c r="BM41" s="41"/>
      <c r="BN41" s="105">
        <f>SUM(BQ39/BN39)</f>
        <v>0.4231085526315789</v>
      </c>
      <c r="BO41" s="41"/>
      <c r="BP41" s="41"/>
      <c r="BQ41" s="41"/>
      <c r="BR41" s="105">
        <f>SUM(BU39/BR39)</f>
        <v>0.4208547960462202</v>
      </c>
      <c r="BS41" s="41"/>
      <c r="BT41" s="41"/>
      <c r="BU41" s="41"/>
      <c r="BV41" s="105">
        <f>SUM(BY39/BV39)</f>
        <v>0.4195377853395718</v>
      </c>
      <c r="BW41" s="41"/>
      <c r="BX41" s="41"/>
      <c r="BY41" s="41"/>
      <c r="BZ41" s="105">
        <f>SUM(CC39/BZ39)</f>
        <v>0.4179342314935535</v>
      </c>
      <c r="CA41" s="41"/>
      <c r="CB41" s="41"/>
      <c r="CC41" s="41"/>
      <c r="CD41" s="105">
        <f>SUM(CG39/CD39)</f>
        <v>0.4200981120856251</v>
      </c>
      <c r="CE41" s="41"/>
      <c r="CF41" s="41"/>
      <c r="CG41" s="41"/>
      <c r="CH41" s="105">
        <f>SUM(CK39/CH39)</f>
        <v>0.4198693604739481</v>
      </c>
      <c r="CI41" s="41"/>
      <c r="CJ41" s="41"/>
      <c r="CK41" s="41"/>
      <c r="CL41" s="105">
        <f>SUM(CO39/CL39)</f>
        <v>0.4334295797240937</v>
      </c>
      <c r="CM41" s="41"/>
      <c r="CN41" s="41"/>
      <c r="CO41" s="41"/>
      <c r="CP41" s="105">
        <f>SUM(CS39/CP39)</f>
        <v>0.43657086223984143</v>
      </c>
      <c r="CQ41" s="41"/>
      <c r="CR41" s="41"/>
      <c r="CS41" s="41"/>
      <c r="CT41" s="105">
        <f>SUM(CW39/CT39)</f>
        <v>0.436999147485081</v>
      </c>
      <c r="CU41" s="41"/>
      <c r="CV41" s="41"/>
      <c r="CW41" s="41"/>
      <c r="CX41" s="105">
        <f>SUM(DA39/CX39)</f>
        <v>0.4361645770792866</v>
      </c>
      <c r="CY41" s="41"/>
      <c r="CZ41" s="41"/>
      <c r="DA41" s="41"/>
      <c r="DB41" s="105">
        <f>SUM(DE39/DB39)</f>
        <v>0.4443427316001465</v>
      </c>
      <c r="DC41" s="41"/>
      <c r="DD41" s="41"/>
      <c r="DE41" s="41"/>
      <c r="DF41" s="105">
        <f>SUM(DI39/DF39)</f>
        <v>0.4637623762376238</v>
      </c>
      <c r="DG41" s="41"/>
      <c r="DH41" s="41"/>
      <c r="DI41" s="41"/>
      <c r="DJ41" s="105">
        <f>SUM(DM39/DJ39)</f>
        <v>0.4629859387923904</v>
      </c>
      <c r="DK41" s="41"/>
      <c r="DL41" s="41"/>
      <c r="DM41" s="41"/>
      <c r="DN41" s="105">
        <f>SUM(DQ39/DN39)</f>
        <v>0.47451064745106475</v>
      </c>
      <c r="DO41" s="41"/>
      <c r="DP41" s="41"/>
      <c r="DQ41" s="41"/>
      <c r="DR41" s="105">
        <f>SUM(DU39/DR39)</f>
        <v>0.47690921378688894</v>
      </c>
      <c r="DS41" s="41"/>
      <c r="DT41" s="41"/>
      <c r="DU41" s="41"/>
      <c r="DV41" s="105">
        <f>SUM(DY39/DV39)</f>
        <v>0.47388059701492535</v>
      </c>
      <c r="DW41" s="41"/>
      <c r="DX41" s="41"/>
      <c r="DY41" s="41"/>
      <c r="DZ41" s="105">
        <f>SUM(EC39/DZ39)</f>
        <v>0.49024575627058525</v>
      </c>
      <c r="EA41" s="41"/>
      <c r="EB41" s="41"/>
      <c r="EC41" s="41"/>
      <c r="ED41" s="105">
        <f>SUM(EG39/ED39)</f>
        <v>0.4851074851074851</v>
      </c>
      <c r="EE41" s="41"/>
      <c r="EF41" s="41"/>
      <c r="EG41" s="41"/>
      <c r="EH41" s="105">
        <f>SUM(EK39/EH39)</f>
        <v>0.49309275444037215</v>
      </c>
      <c r="EI41" s="41"/>
      <c r="EJ41" s="41"/>
      <c r="EK41" s="41"/>
      <c r="EL41" s="105">
        <f>SUM(EO39/EL39)</f>
        <v>0.4828084368679572</v>
      </c>
      <c r="EM41" s="41"/>
      <c r="EN41" s="41"/>
      <c r="EO41" s="41"/>
      <c r="EP41" s="105">
        <f>SUM(ES39/EP39)</f>
        <v>0.4712304514606078</v>
      </c>
      <c r="EQ41" s="41"/>
      <c r="ER41" s="41"/>
      <c r="ES41" s="41"/>
      <c r="ET41" s="105">
        <f>SUM(EW39/ET39)</f>
        <v>0.47008806559368355</v>
      </c>
      <c r="EU41" s="41"/>
      <c r="EV41" s="41"/>
      <c r="EW41" s="41"/>
      <c r="EX41" s="105">
        <f>SUM(FA39/EX39)</f>
        <v>0.46831530139103555</v>
      </c>
      <c r="EY41" s="41"/>
      <c r="EZ41" s="41"/>
      <c r="FA41" s="41"/>
      <c r="FB41" s="105">
        <f>SUM(FE39/FB39)</f>
        <v>0.47301988008835594</v>
      </c>
      <c r="FC41" s="41"/>
      <c r="FD41" s="41"/>
      <c r="FE41" s="41"/>
      <c r="FF41" s="105">
        <f>SUM(FI39/FF39)</f>
        <v>0.4814189189189189</v>
      </c>
      <c r="FG41" s="41"/>
      <c r="FH41" s="41"/>
      <c r="FI41" s="41"/>
      <c r="FJ41" s="105">
        <f>SUM(FM39/FJ39)</f>
        <v>0.4750865051903114</v>
      </c>
      <c r="FK41" s="41"/>
      <c r="FL41" s="41"/>
      <c r="FM41" s="41"/>
      <c r="FN41" s="105">
        <f>SUM(FQ39/FN39)</f>
        <v>0.48076231571377204</v>
      </c>
      <c r="FO41" s="41"/>
      <c r="FP41" s="41"/>
      <c r="FQ41" s="41"/>
      <c r="FR41" s="105">
        <f>SUM(FU39/FR39)</f>
        <v>0.887582659808964</v>
      </c>
      <c r="FS41" s="41"/>
      <c r="FT41" s="41"/>
      <c r="FU41" s="41"/>
      <c r="FV41" s="41"/>
      <c r="FW41" s="41"/>
      <c r="FX41" s="41"/>
      <c r="FY41" s="41"/>
    </row>
  </sheetData>
  <sheetProtection sheet="1" objects="1" scenarios="1"/>
  <mergeCells count="1">
    <mergeCell ref="A2:A3"/>
  </mergeCells>
  <printOptions/>
  <pageMargins left="0.49" right="0.83" top="1" bottom="4.05" header="0.512" footer="0.512"/>
  <pageSetup orientation="landscape" paperSize="9" scale="61"/>
</worksheet>
</file>

<file path=xl/worksheets/sheet2.xml><?xml version="1.0" encoding="utf-8"?>
<worksheet xmlns="http://schemas.openxmlformats.org/spreadsheetml/2006/main" xmlns:r="http://schemas.openxmlformats.org/officeDocument/2006/relationships">
  <dimension ref="A1:D14"/>
  <sheetViews>
    <sheetView workbookViewId="0" topLeftCell="A1">
      <selection activeCell="D2" sqref="D2"/>
    </sheetView>
  </sheetViews>
  <sheetFormatPr defaultColWidth="11.19921875" defaultRowHeight="15"/>
  <cols>
    <col min="3" max="3" width="21.3984375" style="0" customWidth="1"/>
    <col min="4" max="4" width="17.59765625" style="0" customWidth="1"/>
  </cols>
  <sheetData>
    <row r="1" spans="1:4" ht="19.5" customHeight="1">
      <c r="A1" s="66" t="s">
        <v>84</v>
      </c>
      <c r="D1" s="76" t="s">
        <v>65</v>
      </c>
    </row>
    <row r="2" spans="1:4" ht="21" customHeight="1">
      <c r="A2" s="67" t="s">
        <v>111</v>
      </c>
      <c r="B2" s="67" t="s">
        <v>36</v>
      </c>
      <c r="C2" s="68" t="s">
        <v>81</v>
      </c>
      <c r="D2" s="68" t="s">
        <v>41</v>
      </c>
    </row>
    <row r="3" spans="1:4" ht="15.75">
      <c r="A3" s="69" t="s">
        <v>112</v>
      </c>
      <c r="B3" s="67" t="s">
        <v>39</v>
      </c>
      <c r="C3" s="67" t="s">
        <v>138</v>
      </c>
      <c r="D3" s="67" t="s">
        <v>83</v>
      </c>
    </row>
    <row r="4" spans="1:4" ht="15.75">
      <c r="A4" s="69" t="s">
        <v>96</v>
      </c>
      <c r="B4" s="70" t="s">
        <v>8</v>
      </c>
      <c r="C4" s="71" t="s">
        <v>82</v>
      </c>
      <c r="D4" s="71" t="s">
        <v>82</v>
      </c>
    </row>
    <row r="5" spans="1:4" ht="15.75">
      <c r="A5" s="72"/>
      <c r="B5" s="73" t="s">
        <v>17</v>
      </c>
      <c r="C5" s="71" t="s">
        <v>82</v>
      </c>
      <c r="D5" s="71" t="s">
        <v>132</v>
      </c>
    </row>
    <row r="6" spans="1:4" ht="15.75">
      <c r="A6" s="72"/>
      <c r="B6" s="81" t="s">
        <v>141</v>
      </c>
      <c r="C6" s="71" t="s">
        <v>82</v>
      </c>
      <c r="D6" s="67" t="s">
        <v>87</v>
      </c>
    </row>
    <row r="7" spans="1:4" ht="15.75">
      <c r="A7" s="72"/>
      <c r="B7" s="70" t="s">
        <v>20</v>
      </c>
      <c r="C7" s="71" t="s">
        <v>82</v>
      </c>
      <c r="D7" s="71" t="s">
        <v>82</v>
      </c>
    </row>
    <row r="8" spans="1:4" ht="15.75">
      <c r="A8" s="72"/>
      <c r="B8" s="73" t="s">
        <v>147</v>
      </c>
      <c r="C8" s="71" t="s">
        <v>82</v>
      </c>
      <c r="D8" s="67" t="s">
        <v>83</v>
      </c>
    </row>
    <row r="9" spans="1:4" ht="15.75">
      <c r="A9" s="72"/>
      <c r="B9" s="70" t="s">
        <v>22</v>
      </c>
      <c r="C9" s="71" t="s">
        <v>82</v>
      </c>
      <c r="D9" s="71" t="s">
        <v>82</v>
      </c>
    </row>
    <row r="10" spans="1:4" ht="15.75">
      <c r="A10" s="72"/>
      <c r="B10" s="70" t="s">
        <v>28</v>
      </c>
      <c r="C10" s="71" t="s">
        <v>82</v>
      </c>
      <c r="D10" s="71" t="s">
        <v>82</v>
      </c>
    </row>
    <row r="11" spans="1:4" ht="15.75">
      <c r="A11" s="74"/>
      <c r="B11" s="73" t="s">
        <v>30</v>
      </c>
      <c r="C11" s="71" t="s">
        <v>82</v>
      </c>
      <c r="D11" s="71" t="s">
        <v>133</v>
      </c>
    </row>
    <row r="12" spans="1:4" ht="15.75">
      <c r="A12" s="74" t="s">
        <v>109</v>
      </c>
      <c r="B12" s="70" t="s">
        <v>109</v>
      </c>
      <c r="C12" s="71" t="s">
        <v>82</v>
      </c>
      <c r="D12" s="71" t="s">
        <v>82</v>
      </c>
    </row>
    <row r="13" spans="1:4" ht="15.75">
      <c r="A13" s="74" t="s">
        <v>113</v>
      </c>
      <c r="B13" s="85" t="s">
        <v>40</v>
      </c>
      <c r="C13" s="71" t="s">
        <v>108</v>
      </c>
      <c r="D13" s="67" t="s">
        <v>83</v>
      </c>
    </row>
    <row r="14" spans="1:4" ht="15.75">
      <c r="A14" s="67" t="s">
        <v>114</v>
      </c>
      <c r="B14" s="75" t="s">
        <v>114</v>
      </c>
      <c r="C14" s="71" t="s">
        <v>82</v>
      </c>
      <c r="D14" s="67" t="s">
        <v>83</v>
      </c>
    </row>
  </sheetData>
  <sheetProtection sheet="1" objects="1" scenarios="1"/>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F28"/>
  <sheetViews>
    <sheetView showGridLines="0" workbookViewId="0" topLeftCell="A1">
      <selection activeCell="F2" sqref="F2"/>
    </sheetView>
  </sheetViews>
  <sheetFormatPr defaultColWidth="11.19921875" defaultRowHeight="15"/>
  <cols>
    <col min="1" max="1" width="10.59765625" style="2" customWidth="1"/>
    <col min="2" max="2" width="12.3984375" style="2" customWidth="1"/>
    <col min="3" max="3" width="6.09765625" style="2" customWidth="1"/>
    <col min="4" max="4" width="5.8984375" style="2" customWidth="1"/>
    <col min="5" max="5" width="10.59765625" style="2" customWidth="1"/>
    <col min="6" max="6" width="12.59765625" style="2" bestFit="1" customWidth="1"/>
    <col min="7" max="16384" width="10.59765625" style="2" customWidth="1"/>
  </cols>
  <sheetData>
    <row r="1" spans="1:6" ht="22.5" customHeight="1" thickBot="1">
      <c r="A1" s="65" t="s">
        <v>2</v>
      </c>
      <c r="B1" s="1"/>
      <c r="F1" s="77" t="s">
        <v>66</v>
      </c>
    </row>
    <row r="2" spans="1:6" ht="27" customHeight="1">
      <c r="A2" s="56" t="s">
        <v>50</v>
      </c>
      <c r="B2" s="33"/>
      <c r="C2" s="57" t="s">
        <v>127</v>
      </c>
      <c r="D2" s="58" t="s">
        <v>137</v>
      </c>
      <c r="E2" s="58" t="s">
        <v>139</v>
      </c>
      <c r="F2" s="59" t="s">
        <v>3</v>
      </c>
    </row>
    <row r="3" spans="1:6" ht="36" customHeight="1">
      <c r="A3" s="34" t="s">
        <v>43</v>
      </c>
      <c r="B3" s="4" t="s">
        <v>4</v>
      </c>
      <c r="C3" s="7" t="s">
        <v>60</v>
      </c>
      <c r="D3" s="5" t="s">
        <v>61</v>
      </c>
      <c r="E3" s="3" t="s">
        <v>5</v>
      </c>
      <c r="F3" s="9" t="s">
        <v>80</v>
      </c>
    </row>
    <row r="4" spans="1:6" ht="22.5" customHeight="1">
      <c r="A4" s="35"/>
      <c r="B4" s="32" t="s">
        <v>6</v>
      </c>
      <c r="C4" s="7" t="s">
        <v>7</v>
      </c>
      <c r="D4" s="5"/>
      <c r="E4" s="3"/>
      <c r="F4" s="9"/>
    </row>
    <row r="5" spans="1:6" ht="24.75" customHeight="1">
      <c r="A5" s="53" t="s">
        <v>96</v>
      </c>
      <c r="B5" s="60" t="s">
        <v>8</v>
      </c>
      <c r="C5" s="7" t="s">
        <v>51</v>
      </c>
      <c r="D5" s="5" t="s">
        <v>13</v>
      </c>
      <c r="E5" s="6" t="s">
        <v>15</v>
      </c>
      <c r="F5" s="9" t="s">
        <v>16</v>
      </c>
    </row>
    <row r="6" spans="1:6" ht="22.5" customHeight="1">
      <c r="A6" s="54"/>
      <c r="B6" s="64" t="s">
        <v>17</v>
      </c>
      <c r="C6" s="7" t="s">
        <v>18</v>
      </c>
      <c r="D6" s="5" t="s">
        <v>59</v>
      </c>
      <c r="E6" s="6" t="s">
        <v>19</v>
      </c>
      <c r="F6" s="9" t="s">
        <v>134</v>
      </c>
    </row>
    <row r="7" spans="1:6" ht="22.5" customHeight="1">
      <c r="A7" s="54"/>
      <c r="B7" s="60" t="s">
        <v>20</v>
      </c>
      <c r="C7" s="7" t="s">
        <v>21</v>
      </c>
      <c r="D7" s="5" t="s">
        <v>59</v>
      </c>
      <c r="E7" s="6" t="s">
        <v>128</v>
      </c>
      <c r="F7" s="9" t="s">
        <v>130</v>
      </c>
    </row>
    <row r="8" spans="1:6" ht="24" customHeight="1">
      <c r="A8" s="54"/>
      <c r="B8" s="60" t="s">
        <v>22</v>
      </c>
      <c r="C8" s="7" t="s">
        <v>23</v>
      </c>
      <c r="D8" s="5" t="s">
        <v>13</v>
      </c>
      <c r="E8" s="6" t="s">
        <v>24</v>
      </c>
      <c r="F8" s="9" t="s">
        <v>27</v>
      </c>
    </row>
    <row r="9" spans="1:6" ht="24" customHeight="1">
      <c r="A9" s="54"/>
      <c r="B9" s="83" t="s">
        <v>141</v>
      </c>
      <c r="C9" s="5" t="s">
        <v>142</v>
      </c>
      <c r="D9" s="5" t="s">
        <v>68</v>
      </c>
      <c r="E9" s="6" t="s">
        <v>88</v>
      </c>
      <c r="F9" s="82" t="s">
        <v>89</v>
      </c>
    </row>
    <row r="10" spans="1:6" ht="22.5" customHeight="1">
      <c r="A10" s="54"/>
      <c r="B10" s="60" t="s">
        <v>28</v>
      </c>
      <c r="C10" s="7" t="s">
        <v>29</v>
      </c>
      <c r="D10" s="5" t="s">
        <v>144</v>
      </c>
      <c r="E10" s="6" t="s">
        <v>128</v>
      </c>
      <c r="F10" s="9" t="s">
        <v>129</v>
      </c>
    </row>
    <row r="11" spans="1:6" ht="22.5" customHeight="1">
      <c r="A11" s="54"/>
      <c r="B11" s="64" t="s">
        <v>145</v>
      </c>
      <c r="C11" s="7" t="s">
        <v>142</v>
      </c>
      <c r="D11" s="5" t="s">
        <v>146</v>
      </c>
      <c r="E11" s="6"/>
      <c r="F11" s="11" t="s">
        <v>52</v>
      </c>
    </row>
    <row r="12" spans="1:6" ht="22.5" customHeight="1">
      <c r="A12" s="54"/>
      <c r="B12" s="64" t="s">
        <v>147</v>
      </c>
      <c r="C12" s="7" t="s">
        <v>142</v>
      </c>
      <c r="D12" s="5" t="s">
        <v>143</v>
      </c>
      <c r="E12" s="6"/>
      <c r="F12" s="11" t="s">
        <v>52</v>
      </c>
    </row>
    <row r="13" spans="1:6" ht="22.5" customHeight="1">
      <c r="A13" s="54"/>
      <c r="B13" s="64" t="s">
        <v>0</v>
      </c>
      <c r="C13" s="7" t="s">
        <v>142</v>
      </c>
      <c r="D13" s="5" t="s">
        <v>146</v>
      </c>
      <c r="E13" s="6"/>
      <c r="F13" s="11" t="s">
        <v>52</v>
      </c>
    </row>
    <row r="14" spans="1:6" ht="22.5" customHeight="1">
      <c r="A14" s="54"/>
      <c r="B14" s="64" t="s">
        <v>1</v>
      </c>
      <c r="C14" s="7" t="s">
        <v>142</v>
      </c>
      <c r="D14" s="5" t="s">
        <v>146</v>
      </c>
      <c r="E14" s="6"/>
      <c r="F14" s="11" t="s">
        <v>52</v>
      </c>
    </row>
    <row r="15" spans="1:6" ht="15.75" customHeight="1">
      <c r="A15" s="55"/>
      <c r="B15" s="63" t="s">
        <v>33</v>
      </c>
      <c r="C15" s="5"/>
      <c r="D15" s="8"/>
      <c r="E15" s="6"/>
      <c r="F15" s="11" t="s">
        <v>52</v>
      </c>
    </row>
    <row r="16" spans="1:6" ht="24.75" customHeight="1">
      <c r="A16" s="36" t="s">
        <v>106</v>
      </c>
      <c r="B16" s="62" t="s">
        <v>30</v>
      </c>
      <c r="C16" s="4" t="s">
        <v>18</v>
      </c>
      <c r="D16" s="5" t="s">
        <v>68</v>
      </c>
      <c r="E16" s="6" t="s">
        <v>19</v>
      </c>
      <c r="F16" s="9" t="s">
        <v>67</v>
      </c>
    </row>
    <row r="17" spans="1:6" ht="22.5" customHeight="1">
      <c r="A17" s="10" t="s">
        <v>109</v>
      </c>
      <c r="B17" s="61" t="s">
        <v>118</v>
      </c>
      <c r="C17" s="4" t="s">
        <v>119</v>
      </c>
      <c r="D17" s="5" t="s">
        <v>13</v>
      </c>
      <c r="E17" s="6" t="s">
        <v>128</v>
      </c>
      <c r="F17" s="9" t="s">
        <v>69</v>
      </c>
    </row>
    <row r="18" spans="1:6" ht="25.5" customHeight="1">
      <c r="A18" s="10" t="s">
        <v>44</v>
      </c>
      <c r="B18" s="7" t="s">
        <v>101</v>
      </c>
      <c r="C18" s="4" t="s">
        <v>131</v>
      </c>
      <c r="D18" s="5"/>
      <c r="E18" s="6"/>
      <c r="F18" s="9" t="s">
        <v>140</v>
      </c>
    </row>
    <row r="19" spans="1:6" ht="15.75" customHeight="1">
      <c r="A19" s="10" t="s">
        <v>45</v>
      </c>
      <c r="B19" s="62" t="s">
        <v>121</v>
      </c>
      <c r="C19" s="4" t="s">
        <v>18</v>
      </c>
      <c r="D19" s="5" t="s">
        <v>12</v>
      </c>
      <c r="E19" s="6"/>
      <c r="F19" s="9" t="s">
        <v>120</v>
      </c>
    </row>
    <row r="20" spans="1:6" ht="25.5" customHeight="1">
      <c r="A20" s="10" t="s">
        <v>46</v>
      </c>
      <c r="B20" s="84" t="s">
        <v>42</v>
      </c>
      <c r="C20" s="4" t="s">
        <v>58</v>
      </c>
      <c r="D20" s="5"/>
      <c r="E20" s="6"/>
      <c r="F20" s="9" t="s">
        <v>26</v>
      </c>
    </row>
    <row r="21" spans="1:6" ht="24" customHeight="1">
      <c r="A21" s="10" t="s">
        <v>47</v>
      </c>
      <c r="B21" s="7" t="s">
        <v>122</v>
      </c>
      <c r="C21" s="4" t="s">
        <v>123</v>
      </c>
      <c r="D21" s="5"/>
      <c r="E21" s="6"/>
      <c r="F21" s="9"/>
    </row>
    <row r="22" spans="1:6" ht="24" customHeight="1">
      <c r="A22" s="10" t="s">
        <v>48</v>
      </c>
      <c r="B22" s="7" t="s">
        <v>117</v>
      </c>
      <c r="C22" s="4" t="s">
        <v>123</v>
      </c>
      <c r="D22" s="5"/>
      <c r="E22" s="6"/>
      <c r="F22" s="9"/>
    </row>
    <row r="23" spans="1:6" ht="24" customHeight="1" thickBot="1">
      <c r="A23" s="37" t="s">
        <v>49</v>
      </c>
      <c r="B23" s="38" t="s">
        <v>124</v>
      </c>
      <c r="C23" s="13" t="s">
        <v>125</v>
      </c>
      <c r="D23" s="14"/>
      <c r="E23" s="15"/>
      <c r="F23" s="16" t="s">
        <v>126</v>
      </c>
    </row>
    <row r="24" ht="6" customHeight="1"/>
    <row r="25" spans="1:6" ht="24" customHeight="1">
      <c r="A25" s="110" t="s">
        <v>9</v>
      </c>
      <c r="B25" s="110"/>
      <c r="C25" s="110"/>
      <c r="D25" s="110"/>
      <c r="E25" s="110"/>
      <c r="F25" s="110"/>
    </row>
    <row r="26" spans="1:6" ht="40.5" customHeight="1">
      <c r="A26" s="110" t="s">
        <v>10</v>
      </c>
      <c r="B26" s="110"/>
      <c r="C26" s="110"/>
      <c r="D26" s="110"/>
      <c r="E26" s="110"/>
      <c r="F26" s="110"/>
    </row>
    <row r="27" spans="1:6" ht="15.75" customHeight="1">
      <c r="A27" s="110" t="s">
        <v>11</v>
      </c>
      <c r="B27" s="110"/>
      <c r="C27" s="110"/>
      <c r="D27" s="110"/>
      <c r="E27" s="110"/>
      <c r="F27" s="110"/>
    </row>
    <row r="28" ht="15.75" customHeight="1">
      <c r="A28" s="40" t="s">
        <v>14</v>
      </c>
    </row>
  </sheetData>
  <sheetProtection sheet="1" objects="1" scenarios="1"/>
  <mergeCells count="3">
    <mergeCell ref="A26:F26"/>
    <mergeCell ref="A27:F27"/>
    <mergeCell ref="A25:F2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Cumulative Number of Reported Probable Cases of Severe Acute Respiratory Syndrome (SARS) </dc:title>
  <dc:subject/>
  <dc:creator/>
  <cp:keywords/>
  <dc:description/>
  <cp:lastModifiedBy>ISHIHARA</cp:lastModifiedBy>
  <cp:lastPrinted>2003-05-27T13:33:33Z</cp:lastPrinted>
  <dcterms:created xsi:type="dcterms:W3CDTF">2003-05-04T05:29:47Z</dcterms:created>
  <cp:category/>
  <cp:version/>
  <cp:contentType/>
  <cp:contentStatus/>
</cp:coreProperties>
</file>